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05" windowWidth="19440" windowHeight="6810"/>
  </bookViews>
  <sheets>
    <sheet name="C-5" sheetId="6" r:id="rId1"/>
  </sheet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11" i="6" l="1"/>
  <c r="T11" i="6"/>
  <c r="U11" i="6"/>
  <c r="V11" i="6"/>
  <c r="X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<sst xmlns="http://schemas.openxmlformats.org/spreadsheetml/2006/main" count="33" uniqueCount="19">
  <si>
    <t>Unit</t>
  </si>
  <si>
    <t>Population connected to water supply industry</t>
  </si>
  <si>
    <t xml:space="preserve">million </t>
  </si>
  <si>
    <t xml:space="preserve">million  </t>
  </si>
  <si>
    <t>%</t>
  </si>
  <si>
    <r>
      <t>million m</t>
    </r>
    <r>
      <rPr>
        <vertAlign val="superscript"/>
        <sz val="12"/>
        <rFont val="Calibri"/>
        <family val="2"/>
        <charset val="204"/>
      </rPr>
      <t>3</t>
    </r>
  </si>
  <si>
    <t>…</t>
  </si>
  <si>
    <t>Total population of the country</t>
  </si>
  <si>
    <t xml:space="preserve">Population connected to water supply industry </t>
  </si>
  <si>
    <t>Population connected to water supply industry (estimation by Belstat)</t>
  </si>
  <si>
    <t>Reference:</t>
  </si>
  <si>
    <t>Indicator 4: estimation of Belstat based on the data of Belstat on the share of households living in apartments / houses equipped with piped water, the number of households and the average size of household .</t>
  </si>
  <si>
    <t>Gross volume of water supplied by water supply industry</t>
  </si>
  <si>
    <t xml:space="preserve">Losses during transport </t>
  </si>
  <si>
    <t>Net volume of water supplied by water supply industry</t>
  </si>
  <si>
    <t>Indicators 1-3: by the data of the Ministry of Housing and Utilities of the Republic of Belarus.</t>
  </si>
  <si>
    <t>Water supplied by housing and utilities enterprises of the Republic of Belarus</t>
  </si>
  <si>
    <r>
      <t xml:space="preserve">Time series data on the indicators for 1990-2018, Table C-5: Water supply industry and population connected to water supply industry: </t>
    </r>
    <r>
      <rPr>
        <i/>
        <sz val="14"/>
        <rFont val="Calibri"/>
        <family val="2"/>
        <charset val="204"/>
      </rPr>
      <t xml:space="preserve"> Belarus</t>
    </r>
  </si>
  <si>
    <t>October 23,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</si>
</sst>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1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8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5" fontId="5" fillId="4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J1" zoomScaleNormal="100" workbookViewId="0">
      <selection activeCell="W9" sqref="W9"/>
    </sheetView>
  </sheetViews>
  <sheetFormatPr defaultColWidth="11.42578125" defaultRowHeight="15" x14ac:dyDescent="0.25"/>
  <cols>
    <col min="1" max="1" width="5.7109375" style="1" customWidth="1"/>
    <col min="2" max="2" width="24.7109375" style="24" customWidth="1"/>
    <col min="3" max="10" width="10.28515625" style="1" customWidth="1"/>
    <col min="11" max="18" width="11.28515625" style="1" customWidth="1"/>
    <col min="19" max="16384" width="11.42578125" style="1"/>
  </cols>
  <sheetData>
    <row r="1" spans="1:24" ht="18.75" x14ac:dyDescent="0.3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15.75" thickBot="1" x14ac:dyDescent="0.3">
      <c r="B2" s="2"/>
      <c r="W2" s="43" t="s">
        <v>18</v>
      </c>
      <c r="X2" s="43"/>
    </row>
    <row r="3" spans="1:24" ht="16.5" thickBot="1" x14ac:dyDescent="0.3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</row>
    <row r="4" spans="1:24" ht="16.5" customHeight="1" thickBot="1" x14ac:dyDescent="0.3">
      <c r="A4" s="3"/>
      <c r="B4" s="36" t="s">
        <v>16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</row>
    <row r="5" spans="1:24" ht="48" thickBot="1" x14ac:dyDescent="0.3">
      <c r="A5" s="8">
        <v>1</v>
      </c>
      <c r="B5" s="9" t="s">
        <v>12</v>
      </c>
      <c r="C5" s="10" t="s">
        <v>5</v>
      </c>
      <c r="D5" s="25" t="s">
        <v>6</v>
      </c>
      <c r="E5" s="25" t="s">
        <v>6</v>
      </c>
      <c r="F5" s="25" t="s">
        <v>6</v>
      </c>
      <c r="G5" s="34">
        <v>886.6</v>
      </c>
      <c r="H5" s="34">
        <v>899.3</v>
      </c>
      <c r="I5" s="34">
        <v>888.6</v>
      </c>
      <c r="J5" s="34">
        <v>863</v>
      </c>
      <c r="K5" s="34">
        <v>833.9</v>
      </c>
      <c r="L5" s="30">
        <v>809.9</v>
      </c>
      <c r="M5" s="30">
        <v>767.2</v>
      </c>
      <c r="N5" s="30">
        <v>714.5</v>
      </c>
      <c r="O5" s="30">
        <v>650.1</v>
      </c>
      <c r="P5" s="30">
        <v>650.20000000000005</v>
      </c>
      <c r="Q5" s="30">
        <v>590.70000000000005</v>
      </c>
      <c r="R5" s="26">
        <v>616.1</v>
      </c>
      <c r="S5" s="26">
        <v>622.5</v>
      </c>
      <c r="T5" s="26">
        <v>619.79999999999995</v>
      </c>
      <c r="U5" s="26">
        <v>601.20000000000005</v>
      </c>
      <c r="V5" s="26">
        <v>573.1</v>
      </c>
      <c r="W5" s="26">
        <v>553.20000000000005</v>
      </c>
      <c r="X5" s="26">
        <v>539.6</v>
      </c>
    </row>
    <row r="6" spans="1:24" ht="34.5" thickBot="1" x14ac:dyDescent="0.3">
      <c r="A6" s="8">
        <v>2</v>
      </c>
      <c r="B6" s="9" t="s">
        <v>13</v>
      </c>
      <c r="C6" s="10" t="s">
        <v>5</v>
      </c>
      <c r="D6" s="25" t="s">
        <v>6</v>
      </c>
      <c r="E6" s="25" t="s">
        <v>6</v>
      </c>
      <c r="F6" s="25" t="s">
        <v>6</v>
      </c>
      <c r="G6" s="34">
        <v>124.8</v>
      </c>
      <c r="H6" s="34">
        <v>126.4</v>
      </c>
      <c r="I6" s="34">
        <v>125.7</v>
      </c>
      <c r="J6" s="34">
        <v>115.8</v>
      </c>
      <c r="K6" s="34">
        <v>108.5</v>
      </c>
      <c r="L6" s="30">
        <v>112.6</v>
      </c>
      <c r="M6" s="30">
        <v>118.7</v>
      </c>
      <c r="N6" s="30">
        <v>139.5</v>
      </c>
      <c r="O6" s="30">
        <v>142.9</v>
      </c>
      <c r="P6" s="30">
        <v>142.9</v>
      </c>
      <c r="Q6" s="30">
        <v>145.4</v>
      </c>
      <c r="R6" s="26">
        <v>139.19999999999999</v>
      </c>
      <c r="S6" s="26">
        <v>137.5</v>
      </c>
      <c r="T6" s="26">
        <v>136.30000000000001</v>
      </c>
      <c r="U6" s="26">
        <v>123.1</v>
      </c>
      <c r="V6" s="26">
        <v>109</v>
      </c>
      <c r="W6" s="26">
        <v>98.9</v>
      </c>
      <c r="X6" s="26">
        <v>90.8</v>
      </c>
    </row>
    <row r="7" spans="1:24" ht="48" thickBot="1" x14ac:dyDescent="0.3">
      <c r="A7" s="11">
        <v>3</v>
      </c>
      <c r="B7" s="12" t="s">
        <v>14</v>
      </c>
      <c r="C7" s="10" t="s">
        <v>5</v>
      </c>
      <c r="D7" s="31" t="s">
        <v>6</v>
      </c>
      <c r="E7" s="31" t="s">
        <v>6</v>
      </c>
      <c r="F7" s="31" t="s">
        <v>6</v>
      </c>
      <c r="G7" s="35">
        <v>761.8</v>
      </c>
      <c r="H7" s="35">
        <v>772.9</v>
      </c>
      <c r="I7" s="35">
        <v>762.9</v>
      </c>
      <c r="J7" s="35">
        <v>747.2</v>
      </c>
      <c r="K7" s="35">
        <v>725.4</v>
      </c>
      <c r="L7" s="29">
        <v>697.3</v>
      </c>
      <c r="M7" s="29">
        <v>648.5</v>
      </c>
      <c r="N7" s="29">
        <v>575</v>
      </c>
      <c r="O7" s="29">
        <v>507.2</v>
      </c>
      <c r="P7" s="29">
        <v>507.3</v>
      </c>
      <c r="Q7" s="29">
        <v>445.3</v>
      </c>
      <c r="R7" s="29">
        <v>476.9</v>
      </c>
      <c r="S7" s="29">
        <v>485</v>
      </c>
      <c r="T7" s="29">
        <v>483.5</v>
      </c>
      <c r="U7" s="29">
        <v>478.1</v>
      </c>
      <c r="V7" s="29">
        <v>464.1</v>
      </c>
      <c r="W7" s="29">
        <v>454.3</v>
      </c>
      <c r="X7" s="29">
        <v>448.8</v>
      </c>
    </row>
    <row r="8" spans="1:24" ht="16.5" customHeight="1" thickBot="1" x14ac:dyDescent="0.3">
      <c r="A8" s="8"/>
      <c r="B8" s="39" t="s">
        <v>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</row>
    <row r="9" spans="1:24" s="15" customFormat="1" ht="32.25" thickBot="1" x14ac:dyDescent="0.25">
      <c r="A9" s="8"/>
      <c r="B9" s="13" t="s">
        <v>7</v>
      </c>
      <c r="C9" s="14" t="s">
        <v>2</v>
      </c>
      <c r="D9" s="28">
        <v>10.189348000000001</v>
      </c>
      <c r="E9" s="28">
        <v>10.193830999999999</v>
      </c>
      <c r="F9" s="28">
        <v>9.9796099999999992</v>
      </c>
      <c r="G9" s="28">
        <v>9.9285490000000003</v>
      </c>
      <c r="H9" s="28">
        <v>9.8655480000000004</v>
      </c>
      <c r="I9" s="28">
        <v>9.7967490000000002</v>
      </c>
      <c r="J9" s="28">
        <v>9.7301459999999995</v>
      </c>
      <c r="K9" s="28">
        <v>9.6639149999999994</v>
      </c>
      <c r="L9" s="28">
        <v>9.6049240000000005</v>
      </c>
      <c r="M9" s="28">
        <v>9.5609529999999996</v>
      </c>
      <c r="N9" s="28">
        <v>9.5279849999999993</v>
      </c>
      <c r="O9" s="28">
        <v>9.5067649999999997</v>
      </c>
      <c r="P9" s="28">
        <v>9.4905830000000009</v>
      </c>
      <c r="Q9" s="28">
        <v>9.4731719999999999</v>
      </c>
      <c r="R9" s="28">
        <v>9.4644949999999994</v>
      </c>
      <c r="S9" s="28">
        <v>9.4659969999999998</v>
      </c>
      <c r="T9" s="28">
        <v>9.4745109999999997</v>
      </c>
      <c r="U9" s="28">
        <v>9.4896159999999998</v>
      </c>
      <c r="V9" s="28">
        <v>9.5015339999999995</v>
      </c>
      <c r="W9" s="28">
        <v>9.4982640000000007</v>
      </c>
      <c r="X9" s="28">
        <v>9.4834990000000001</v>
      </c>
    </row>
    <row r="10" spans="1:24" ht="48" thickBot="1" x14ac:dyDescent="0.3">
      <c r="A10" s="11">
        <v>4</v>
      </c>
      <c r="B10" s="13" t="s">
        <v>9</v>
      </c>
      <c r="C10" s="14" t="s">
        <v>3</v>
      </c>
      <c r="D10" s="25" t="s">
        <v>6</v>
      </c>
      <c r="E10" s="25" t="s">
        <v>6</v>
      </c>
      <c r="F10" s="27">
        <v>7.7562697293000014</v>
      </c>
      <c r="G10" s="27">
        <v>7.6990364901000001</v>
      </c>
      <c r="H10" s="27">
        <v>7.9794084789000017</v>
      </c>
      <c r="I10" s="27">
        <v>7.9801460540999996</v>
      </c>
      <c r="J10" s="27">
        <v>8.0093690523000003</v>
      </c>
      <c r="K10" s="27">
        <v>8.0744160222000012</v>
      </c>
      <c r="L10" s="27">
        <v>8.2919413656000014</v>
      </c>
      <c r="M10" s="27">
        <v>8.3273965496999995</v>
      </c>
      <c r="N10" s="27">
        <v>8.3667647997000021</v>
      </c>
      <c r="O10" s="27">
        <v>8.3054907234000002</v>
      </c>
      <c r="P10" s="27">
        <v>8.2702891454999978</v>
      </c>
      <c r="Q10" s="27">
        <v>8.2673898724000008</v>
      </c>
      <c r="R10" s="27">
        <v>8.4767424182999989</v>
      </c>
      <c r="S10" s="27">
        <v>8.5936410424999998</v>
      </c>
      <c r="T10" s="27">
        <v>8.631741893500001</v>
      </c>
      <c r="U10" s="27">
        <v>8.8179636117999998</v>
      </c>
      <c r="V10" s="27">
        <v>8.9161150124000006</v>
      </c>
      <c r="W10" s="27">
        <v>8.9975088567999997</v>
      </c>
      <c r="X10" s="27">
        <v>9.0470740543000012</v>
      </c>
    </row>
    <row r="11" spans="1:24" ht="48" thickBot="1" x14ac:dyDescent="0.3">
      <c r="A11" s="8">
        <v>5</v>
      </c>
      <c r="B11" s="16" t="s">
        <v>8</v>
      </c>
      <c r="C11" s="17" t="s">
        <v>4</v>
      </c>
      <c r="D11" s="18" t="s">
        <v>6</v>
      </c>
      <c r="E11" s="18" t="s">
        <v>6</v>
      </c>
      <c r="F11" s="18">
        <f t="shared" ref="F11:X11" si="0">IF(F10="","n/a", F10/F9)</f>
        <v>0.77721170760180025</v>
      </c>
      <c r="G11" s="18">
        <f t="shared" si="0"/>
        <v>0.77544427590577436</v>
      </c>
      <c r="H11" s="18">
        <f t="shared" si="0"/>
        <v>0.8088155345146566</v>
      </c>
      <c r="I11" s="18">
        <f t="shared" si="0"/>
        <v>0.81457083917328077</v>
      </c>
      <c r="J11" s="18">
        <f t="shared" si="0"/>
        <v>0.82314993549942628</v>
      </c>
      <c r="K11" s="18">
        <f t="shared" si="0"/>
        <v>0.83552225182030282</v>
      </c>
      <c r="L11" s="18">
        <f t="shared" si="0"/>
        <v>0.86330109073221206</v>
      </c>
      <c r="M11" s="18">
        <f t="shared" si="0"/>
        <v>0.87097976004065703</v>
      </c>
      <c r="N11" s="18">
        <f t="shared" si="0"/>
        <v>0.87812531187863985</v>
      </c>
      <c r="O11" s="18">
        <f t="shared" si="0"/>
        <v>0.87364005772731312</v>
      </c>
      <c r="P11" s="18">
        <f t="shared" si="0"/>
        <v>0.8714205592533143</v>
      </c>
      <c r="Q11" s="18">
        <f t="shared" si="0"/>
        <v>0.87271611582688469</v>
      </c>
      <c r="R11" s="18">
        <f t="shared" si="0"/>
        <v>0.89563599730360677</v>
      </c>
      <c r="S11" s="18">
        <f t="shared" si="0"/>
        <v>0.90784320367944338</v>
      </c>
      <c r="T11" s="18">
        <f t="shared" si="0"/>
        <v>0.91104880172707603</v>
      </c>
      <c r="U11" s="18">
        <f t="shared" si="0"/>
        <v>0.92922238495214138</v>
      </c>
      <c r="V11" s="18">
        <f t="shared" si="0"/>
        <v>0.9383868975683296</v>
      </c>
      <c r="W11" s="18">
        <f t="shared" si="0"/>
        <v>0.94727929828019086</v>
      </c>
      <c r="X11" s="18">
        <f t="shared" si="0"/>
        <v>0.95398059875368801</v>
      </c>
    </row>
    <row r="12" spans="1:24" ht="15.75" x14ac:dyDescent="0.25">
      <c r="A12" s="19"/>
      <c r="B12" s="20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</row>
    <row r="13" spans="1:24" ht="15.75" x14ac:dyDescent="0.25">
      <c r="B13" s="32" t="s">
        <v>10</v>
      </c>
    </row>
    <row r="14" spans="1:24" ht="15.75" x14ac:dyDescent="0.25">
      <c r="B14" s="33" t="s">
        <v>15</v>
      </c>
    </row>
    <row r="15" spans="1:24" ht="15.75" x14ac:dyDescent="0.25">
      <c r="B15" s="33" t="s">
        <v>11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55" orientation="landscape"/>
    </customSheetView>
  </customSheetViews>
  <mergeCells count="4">
    <mergeCell ref="B4:X4"/>
    <mergeCell ref="B8:X8"/>
    <mergeCell ref="B1:X1"/>
    <mergeCell ref="W2:X2"/>
  </mergeCells>
  <pageMargins left="0.17" right="0.17" top="1.181102362204724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2019-11-01T14:39:26Z</cp:lastPrinted>
  <dcterms:created xsi:type="dcterms:W3CDTF">2011-05-01T09:55:58Z</dcterms:created>
  <dcterms:modified xsi:type="dcterms:W3CDTF">2019-11-01T14:39:48Z</dcterms:modified>
</cp:coreProperties>
</file>