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285" yWindow="570" windowWidth="19440" windowHeight="8520"/>
  </bookViews>
  <sheets>
    <sheet name="B-3" sheetId="1" r:id="rId1"/>
    <sheet name="Metadata" sheetId="2" r:id="rId2"/>
  </sheets>
  <definedNames>
    <definedName name="_xlnm.Print_Area" localSheetId="0">'B-3'!$A$1:$AB$38</definedName>
  </definedNames>
  <calcPr calcId="145621"/>
</workbook>
</file>

<file path=xl/sharedStrings.xml><?xml version="1.0" encoding="utf-8"?>
<sst xmlns="http://schemas.openxmlformats.org/spreadsheetml/2006/main" count="76" uniqueCount="57">
  <si>
    <t xml:space="preserve">                                                                                                                                                   </t>
  </si>
  <si>
    <t>Unit</t>
  </si>
  <si>
    <t>Land use, land-use change and forestry</t>
  </si>
  <si>
    <t>Energy (total)</t>
  </si>
  <si>
    <t>Industrial processes and product use</t>
  </si>
  <si>
    <t>Agriculture</t>
  </si>
  <si>
    <t>Waste</t>
  </si>
  <si>
    <t xml:space="preserve">Absolute values of emissions  (in CO2 equivalents)   </t>
  </si>
  <si>
    <t>Specific emissions (without LULUCF)</t>
  </si>
  <si>
    <t>Country area</t>
  </si>
  <si>
    <t>1000 t CO2 eq /km2</t>
  </si>
  <si>
    <t>t CO2 eq /capita</t>
  </si>
  <si>
    <t>million people</t>
  </si>
  <si>
    <t>of which - combustion in stationary sources</t>
  </si>
  <si>
    <t>of which - combustion in mobile sources</t>
  </si>
  <si>
    <t>of which - fugitive emissions</t>
  </si>
  <si>
    <t xml:space="preserve">Greenhouse gas emissions by sectors (in CO2 equivalents)  </t>
  </si>
  <si>
    <t>1000 km2</t>
  </si>
  <si>
    <t>Land Use, Land-Use Change and Forestry (LULUCF)</t>
  </si>
  <si>
    <r>
      <t xml:space="preserve">Total greenhouse gas emissions, with LULUCF                                                          </t>
    </r>
    <r>
      <rPr>
        <sz val="12"/>
        <rFont val="Calibri"/>
        <family val="2"/>
        <charset val="204"/>
      </rPr>
      <t xml:space="preserve">          </t>
    </r>
  </si>
  <si>
    <t>mln t/year</t>
  </si>
  <si>
    <t xml:space="preserve">Total greenhouse gas emissions, without LULUCF                                                                                   </t>
  </si>
  <si>
    <t>Indicator:</t>
  </si>
  <si>
    <t>Brief description:</t>
  </si>
  <si>
    <t>Methodology:</t>
  </si>
  <si>
    <t>Data source:</t>
  </si>
  <si>
    <t>Relevance of the indicator:</t>
  </si>
  <si>
    <t>B3 – Greenhouse gas emissions</t>
  </si>
  <si>
    <t>GHGs are estimated using the recommendations of the Intergovernmental Panel on Climate Change (IPCC Guidelines 2006)</t>
  </si>
  <si>
    <t>The indicator provides a measure of the existing and future anthropogenic impact on the earth‘s climate and shows the efficiency of the national GHG reduction policy</t>
  </si>
  <si>
    <t>Reference:</t>
  </si>
  <si>
    <t>The data of the Ministry of Natural Resources and Environmental Protection of the Republic of Belarus.</t>
  </si>
  <si>
    <r>
      <t xml:space="preserve">Aggregated GHG emissions per unit of GDP                            </t>
    </r>
    <r>
      <rPr>
        <sz val="12"/>
        <rFont val="Calibri"/>
        <family val="2"/>
        <charset val="204"/>
      </rPr>
      <t xml:space="preserve">          </t>
    </r>
  </si>
  <si>
    <r>
      <t xml:space="preserve">Aggregated GHG emissions per square kilometre                 </t>
    </r>
    <r>
      <rPr>
        <sz val="12"/>
        <rFont val="Calibri"/>
        <family val="2"/>
        <charset val="204"/>
      </rPr>
      <t xml:space="preserve">   </t>
    </r>
  </si>
  <si>
    <t>The minus sign ( - ) means absorption of greenhouse gases.</t>
  </si>
  <si>
    <t>Note:</t>
  </si>
  <si>
    <t>kt/year</t>
  </si>
  <si>
    <t>…</t>
  </si>
  <si>
    <t>Greenhouse gas emissions (GHGs) are presented by ingredients (carbon dioxide, nitrous oxide, methane, sulphur hexafluoride) and by sectors (energy; industrial processes and product use; agriculture; waste; land use, land-use change and forestry);</t>
  </si>
  <si>
    <r>
      <t>Nitrous oxide  (N</t>
    </r>
    <r>
      <rPr>
        <vertAlign val="subscript"/>
        <sz val="12"/>
        <rFont val="Calibri"/>
        <family val="2"/>
        <charset val="204"/>
      </rPr>
      <t>2</t>
    </r>
    <r>
      <rPr>
        <sz val="12"/>
        <rFont val="Calibri"/>
        <family val="2"/>
      </rPr>
      <t>O),  without LULUCF</t>
    </r>
  </si>
  <si>
    <r>
      <t>Carbon dioxide  (CO</t>
    </r>
    <r>
      <rPr>
        <vertAlign val="subscript"/>
        <sz val="12"/>
        <rFont val="Calibri"/>
        <family val="2"/>
        <charset val="204"/>
      </rPr>
      <t>2</t>
    </r>
    <r>
      <rPr>
        <sz val="12"/>
        <rFont val="Calibri"/>
        <family val="2"/>
      </rPr>
      <t>), without LULUCF</t>
    </r>
  </si>
  <si>
    <r>
      <t>Methane (CH</t>
    </r>
    <r>
      <rPr>
        <vertAlign val="subscript"/>
        <sz val="12"/>
        <rFont val="Calibri"/>
        <family val="2"/>
        <charset val="204"/>
      </rPr>
      <t>4</t>
    </r>
    <r>
      <rPr>
        <sz val="12"/>
        <rFont val="Calibri"/>
        <family val="2"/>
        <charset val="204"/>
      </rPr>
      <t>), without LULUCF</t>
    </r>
  </si>
  <si>
    <r>
      <t>Sulphur
hexafluoride (SF</t>
    </r>
    <r>
      <rPr>
        <vertAlign val="subscript"/>
        <sz val="12"/>
        <rFont val="Calibri"/>
        <family val="2"/>
        <charset val="204"/>
      </rPr>
      <t>6</t>
    </r>
    <r>
      <rPr>
        <sz val="12"/>
        <rFont val="Calibri"/>
        <family val="2"/>
        <charset val="204"/>
      </rPr>
      <t>)</t>
    </r>
  </si>
  <si>
    <t xml:space="preserve">t CO2 eq /1000 international $ </t>
  </si>
  <si>
    <t xml:space="preserve"> billion international $ by PPP</t>
  </si>
  <si>
    <t>Country population*</t>
  </si>
  <si>
    <r>
      <t xml:space="preserve">Aggregated GHG emissions per capita*                                            </t>
    </r>
    <r>
      <rPr>
        <sz val="12"/>
        <rFont val="Calibri"/>
        <family val="2"/>
        <charset val="204"/>
      </rPr>
      <t xml:space="preserve">   </t>
    </r>
  </si>
  <si>
    <t>* The indicator for 2009 – 2019 was calculated using the average annual population revised according to the 2019 population census results.</t>
  </si>
  <si>
    <t>GHGs are estimated per capita, per unit area and per unit of GDP by PPP</t>
  </si>
  <si>
    <t>HFCs</t>
  </si>
  <si>
    <t>PFCs</t>
  </si>
  <si>
    <r>
      <t>NF</t>
    </r>
    <r>
      <rPr>
        <vertAlign val="subscript"/>
        <sz val="9"/>
        <rFont val="Times New Roman"/>
        <family val="1"/>
      </rPr>
      <t>3</t>
    </r>
  </si>
  <si>
    <r>
      <t>Time series data on the indicators for 1990-2022, Table B-3. Greenhouse gas emissions:</t>
    </r>
    <r>
      <rPr>
        <i/>
        <sz val="14"/>
        <color indexed="8"/>
        <rFont val="Calibri"/>
        <family val="2"/>
      </rPr>
      <t xml:space="preserve"> Belarus</t>
    </r>
  </si>
  <si>
    <t>May 24, 2024</t>
  </si>
  <si>
    <t>1990-2022</t>
  </si>
  <si>
    <t>The data producer is the Ministry of Natural Resources and Environmental Protection of the Republic of Belarus</t>
  </si>
  <si>
    <t>GDP at PPP at constant prices (2017), by the World Bank as of March 28,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</si>
</sst>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7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i/>
      <sz val="14"/>
      <color indexed="8"/>
      <name val="Calibri"/>
      <family val="2"/>
    </font>
    <font>
      <i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Calibri"/>
      <family val="2"/>
    </font>
    <font>
      <sz val="12"/>
      <name val="Calibri"/>
      <family val="2"/>
    </font>
    <font>
      <i/>
      <sz val="14"/>
      <name val="Calibri"/>
      <family val="2"/>
      <charset val="204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vertAlign val="subscript"/>
      <sz val="12"/>
      <name val="Calibri"/>
      <family val="2"/>
      <charset val="204"/>
    </font>
    <font>
      <vertAlign val="subscript"/>
      <sz val="9"/>
      <name val="Times New Roman"/>
      <family val="1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0" fillId="2" borderId="0" xfId="0" applyFont="1" applyFill="1"/>
    <xf numFmtId="0" fontId="12" fillId="3" borderId="3" xfId="0" applyFont="1" applyFill="1" applyBorder="1"/>
    <xf numFmtId="0" fontId="12" fillId="0" borderId="1" xfId="0" applyFont="1" applyBorder="1"/>
    <xf numFmtId="0" fontId="12" fillId="4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top" wrapText="1"/>
    </xf>
    <xf numFmtId="0" fontId="0" fillId="4" borderId="0" xfId="0" applyFont="1" applyFill="1"/>
    <xf numFmtId="0" fontId="1" fillId="4" borderId="0" xfId="0" applyFont="1" applyFill="1" applyAlignment="1">
      <alignment horizontal="center"/>
    </xf>
    <xf numFmtId="0" fontId="0" fillId="4" borderId="0" xfId="0" applyFill="1"/>
    <xf numFmtId="2" fontId="0" fillId="0" borderId="0" xfId="0" applyNumberFormat="1"/>
    <xf numFmtId="164" fontId="5" fillId="5" borderId="2" xfId="0" applyNumberFormat="1" applyFont="1" applyFill="1" applyBorder="1" applyAlignment="1">
      <alignment horizontal="center" vertical="center" wrapText="1"/>
    </xf>
    <xf numFmtId="164" fontId="13" fillId="6" borderId="2" xfId="0" applyNumberFormat="1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13" fillId="6" borderId="6" xfId="0" applyNumberFormat="1" applyFont="1" applyFill="1" applyBorder="1" applyAlignment="1" applyProtection="1">
      <alignment horizontal="center" vertical="center" wrapText="1"/>
    </xf>
    <xf numFmtId="0" fontId="15" fillId="4" borderId="7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0" fillId="0" borderId="0" xfId="0" applyAlignment="1">
      <alignment horizontal="left" vertical="top"/>
    </xf>
    <xf numFmtId="2" fontId="0" fillId="4" borderId="0" xfId="0" applyNumberFormat="1" applyFill="1"/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Border="1" applyAlignment="1">
      <alignment horizontal="left" vertical="center" wrapText="1"/>
    </xf>
    <xf numFmtId="164" fontId="13" fillId="4" borderId="0" xfId="0" applyNumberFormat="1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0" fillId="4" borderId="0" xfId="0" applyFont="1" applyFill="1"/>
    <xf numFmtId="0" fontId="20" fillId="0" borderId="0" xfId="0" applyFont="1"/>
    <xf numFmtId="0" fontId="4" fillId="4" borderId="0" xfId="0" applyFont="1" applyFill="1" applyAlignment="1">
      <alignment horizontal="justify"/>
    </xf>
    <xf numFmtId="0" fontId="5" fillId="4" borderId="0" xfId="0" applyFont="1" applyFill="1" applyAlignment="1">
      <alignment horizontal="justify"/>
    </xf>
    <xf numFmtId="0" fontId="4" fillId="4" borderId="0" xfId="0" applyFont="1" applyFill="1" applyAlignment="1">
      <alignment horizontal="justify"/>
    </xf>
    <xf numFmtId="0" fontId="5" fillId="4" borderId="0" xfId="0" applyFont="1" applyFill="1" applyAlignment="1">
      <alignment horizontal="justify"/>
    </xf>
    <xf numFmtId="0" fontId="10" fillId="4" borderId="0" xfId="0" applyFont="1" applyFill="1" applyAlignment="1">
      <alignment vertical="top"/>
    </xf>
    <xf numFmtId="165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5" borderId="2" xfId="0" applyNumberFormat="1" applyFont="1" applyFill="1" applyBorder="1" applyAlignment="1">
      <alignment horizontal="center" vertical="center" wrapText="1"/>
    </xf>
    <xf numFmtId="2" fontId="7" fillId="5" borderId="2" xfId="0" applyNumberFormat="1" applyFont="1" applyFill="1" applyBorder="1" applyAlignment="1">
      <alignment horizontal="center" vertical="center" wrapText="1"/>
    </xf>
    <xf numFmtId="2" fontId="6" fillId="5" borderId="2" xfId="0" applyNumberFormat="1" applyFont="1" applyFill="1" applyBorder="1" applyAlignment="1">
      <alignment horizontal="center" vertical="center" wrapText="1"/>
    </xf>
    <xf numFmtId="165" fontId="9" fillId="5" borderId="2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2" fontId="13" fillId="6" borderId="2" xfId="0" applyNumberFormat="1" applyFont="1" applyFill="1" applyBorder="1" applyAlignment="1" applyProtection="1">
      <alignment horizontal="center" vertical="center" wrapText="1"/>
    </xf>
    <xf numFmtId="4" fontId="13" fillId="6" borderId="2" xfId="0" applyNumberFormat="1" applyFont="1" applyFill="1" applyBorder="1" applyAlignment="1" applyProtection="1">
      <alignment horizontal="center" vertical="center" wrapText="1"/>
    </xf>
    <xf numFmtId="4" fontId="23" fillId="6" borderId="2" xfId="0" applyNumberFormat="1" applyFont="1" applyFill="1" applyBorder="1" applyAlignment="1" applyProtection="1">
      <alignment horizontal="center" vertical="center" wrapText="1"/>
    </xf>
    <xf numFmtId="2" fontId="24" fillId="5" borderId="2" xfId="0" applyNumberFormat="1" applyFont="1" applyFill="1" applyBorder="1" applyAlignment="1">
      <alignment horizontal="center" vertical="center" wrapText="1"/>
    </xf>
    <xf numFmtId="2" fontId="25" fillId="5" borderId="2" xfId="0" applyNumberFormat="1" applyFont="1" applyFill="1" applyBorder="1" applyAlignment="1">
      <alignment horizontal="center" vertical="center" wrapText="1"/>
    </xf>
    <xf numFmtId="164" fontId="26" fillId="5" borderId="1" xfId="0" applyNumberFormat="1" applyFont="1" applyFill="1" applyBorder="1" applyAlignment="1">
      <alignment horizontal="center" vertical="center" wrapText="1"/>
    </xf>
    <xf numFmtId="165" fontId="15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7" fillId="5" borderId="6" xfId="0" applyNumberFormat="1" applyFont="1" applyFill="1" applyBorder="1" applyAlignment="1">
      <alignment horizontal="center" vertical="center" wrapText="1"/>
    </xf>
    <xf numFmtId="2" fontId="25" fillId="5" borderId="6" xfId="0" applyNumberFormat="1" applyFont="1" applyFill="1" applyBorder="1" applyAlignment="1">
      <alignment horizontal="center" vertical="center" wrapText="1"/>
    </xf>
    <xf numFmtId="2" fontId="9" fillId="5" borderId="4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justify"/>
    </xf>
    <xf numFmtId="0" fontId="5" fillId="4" borderId="0" xfId="0" applyFont="1" applyFill="1" applyAlignment="1">
      <alignment horizontal="justify"/>
    </xf>
    <xf numFmtId="0" fontId="0" fillId="0" borderId="0" xfId="0" applyAlignment="1"/>
    <xf numFmtId="0" fontId="11" fillId="3" borderId="11" xfId="0" applyFont="1" applyFill="1" applyBorder="1" applyAlignment="1">
      <alignment horizontal="center" vertical="top" wrapText="1"/>
    </xf>
    <xf numFmtId="0" fontId="11" fillId="3" borderId="12" xfId="0" applyFont="1" applyFill="1" applyBorder="1" applyAlignment="1">
      <alignment horizontal="center" vertical="top" wrapText="1"/>
    </xf>
    <xf numFmtId="0" fontId="0" fillId="0" borderId="8" xfId="0" applyBorder="1" applyAlignment="1"/>
    <xf numFmtId="0" fontId="1" fillId="5" borderId="3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0" fontId="0" fillId="0" borderId="14" xfId="0" applyBorder="1" applyAlignment="1"/>
    <xf numFmtId="0" fontId="10" fillId="4" borderId="0" xfId="0" applyFont="1" applyFill="1" applyBorder="1" applyAlignment="1">
      <alignment horizontal="right" vertical="top"/>
    </xf>
    <xf numFmtId="0" fontId="7" fillId="3" borderId="3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16" fillId="7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6" fillId="7" borderId="0" xfId="0" applyFont="1" applyFill="1" applyAlignment="1">
      <alignment horizontal="left"/>
    </xf>
    <xf numFmtId="0" fontId="16" fillId="7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1" defaultTableStyle="TableStyleMedium2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tabSelected="1" view="pageBreakPreview" topLeftCell="A13" zoomScale="80" zoomScaleNormal="90" zoomScaleSheetLayoutView="80" workbookViewId="0">
      <selection activeCell="B30" sqref="B30"/>
    </sheetView>
  </sheetViews>
  <sheetFormatPr defaultColWidth="8.85546875" defaultRowHeight="15" x14ac:dyDescent="0.25"/>
  <cols>
    <col min="2" max="2" width="29.28515625" customWidth="1"/>
    <col min="3" max="3" width="18.7109375" customWidth="1"/>
    <col min="4" max="27" width="10.7109375" customWidth="1"/>
  </cols>
  <sheetData>
    <row r="1" spans="1:28" ht="21.75" customHeight="1" thickBot="1" x14ac:dyDescent="0.35">
      <c r="A1" s="1"/>
      <c r="B1" s="76" t="s">
        <v>52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8"/>
    </row>
    <row r="2" spans="1:28" s="14" customFormat="1" ht="18.75" x14ac:dyDescent="0.3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T2" s="50"/>
      <c r="U2" s="50"/>
      <c r="V2" s="50"/>
      <c r="W2" s="50"/>
      <c r="X2" s="50"/>
      <c r="Y2" s="79" t="s">
        <v>53</v>
      </c>
      <c r="Z2" s="79"/>
      <c r="AA2" s="79"/>
      <c r="AB2" s="72"/>
    </row>
    <row r="3" spans="1:28" ht="15.75" thickBot="1" x14ac:dyDescent="0.3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72"/>
      <c r="W3" s="72"/>
    </row>
    <row r="4" spans="1:28" ht="16.5" customHeight="1" thickBot="1" x14ac:dyDescent="0.3">
      <c r="A4" s="6"/>
      <c r="B4" s="6"/>
      <c r="C4" s="73" t="s">
        <v>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5"/>
    </row>
    <row r="5" spans="1:28" ht="17.25" customHeight="1" thickBot="1" x14ac:dyDescent="0.3">
      <c r="A5" s="7"/>
      <c r="B5" s="3"/>
      <c r="C5" s="4" t="s">
        <v>1</v>
      </c>
      <c r="D5" s="4">
        <v>1990</v>
      </c>
      <c r="E5" s="4">
        <v>1995</v>
      </c>
      <c r="F5" s="4">
        <v>2000</v>
      </c>
      <c r="G5" s="4">
        <v>2001</v>
      </c>
      <c r="H5" s="4">
        <v>2002</v>
      </c>
      <c r="I5" s="4">
        <v>2003</v>
      </c>
      <c r="J5" s="4">
        <v>2004</v>
      </c>
      <c r="K5" s="4">
        <v>2005</v>
      </c>
      <c r="L5" s="4">
        <v>2006</v>
      </c>
      <c r="M5" s="4">
        <v>2007</v>
      </c>
      <c r="N5" s="4">
        <v>2008</v>
      </c>
      <c r="O5" s="4">
        <v>2009</v>
      </c>
      <c r="P5" s="4">
        <v>2010</v>
      </c>
      <c r="Q5" s="4">
        <v>2011</v>
      </c>
      <c r="R5" s="4">
        <v>2012</v>
      </c>
      <c r="S5" s="4">
        <v>2013</v>
      </c>
      <c r="T5" s="4">
        <v>2014</v>
      </c>
      <c r="U5" s="4">
        <v>2015</v>
      </c>
      <c r="V5" s="4">
        <v>2016</v>
      </c>
      <c r="W5" s="4">
        <v>2017</v>
      </c>
      <c r="X5" s="4">
        <v>2018</v>
      </c>
      <c r="Y5" s="4">
        <v>2019</v>
      </c>
      <c r="Z5" s="4">
        <v>2020</v>
      </c>
      <c r="AA5" s="68">
        <v>2021</v>
      </c>
      <c r="AB5" s="69">
        <v>2022</v>
      </c>
    </row>
    <row r="6" spans="1:28" ht="35.25" thickBot="1" x14ac:dyDescent="0.3">
      <c r="A6" s="8">
        <v>1</v>
      </c>
      <c r="B6" s="23" t="s">
        <v>40</v>
      </c>
      <c r="C6" s="20" t="s">
        <v>20</v>
      </c>
      <c r="D6" s="52">
        <v>108.45888419172951</v>
      </c>
      <c r="E6" s="52">
        <v>61.014518108174641</v>
      </c>
      <c r="F6" s="52">
        <v>55.014469613793729</v>
      </c>
      <c r="G6" s="52">
        <v>54.10469235797207</v>
      </c>
      <c r="H6" s="52">
        <v>53.944121217450899</v>
      </c>
      <c r="I6" s="52">
        <v>55.236250385802428</v>
      </c>
      <c r="J6" s="52">
        <v>58.372804195573202</v>
      </c>
      <c r="K6" s="52">
        <v>59.396210664895143</v>
      </c>
      <c r="L6" s="52">
        <v>61.80947542090879</v>
      </c>
      <c r="M6" s="52">
        <v>60.275653183521236</v>
      </c>
      <c r="N6" s="52">
        <v>62.931136085985074</v>
      </c>
      <c r="O6" s="52">
        <v>60.628353243361559</v>
      </c>
      <c r="P6" s="52">
        <v>62.515439240142662</v>
      </c>
      <c r="Q6" s="52">
        <v>61.353234446845114</v>
      </c>
      <c r="R6" s="52">
        <v>62.591710428459379</v>
      </c>
      <c r="S6" s="52">
        <v>64.151853487769174</v>
      </c>
      <c r="T6" s="52">
        <v>63.699211593160463</v>
      </c>
      <c r="U6" s="52">
        <v>58.827806768654035</v>
      </c>
      <c r="V6" s="52">
        <v>58.188051702872684</v>
      </c>
      <c r="W6" s="52">
        <v>59.444360468996706</v>
      </c>
      <c r="X6" s="52">
        <v>62.17066438275544</v>
      </c>
      <c r="Y6" s="52">
        <v>62.170663300514548</v>
      </c>
      <c r="Z6" s="52">
        <v>59.192676748460968</v>
      </c>
      <c r="AA6" s="52">
        <v>61.020776265780533</v>
      </c>
      <c r="AB6" s="67">
        <v>57.263018997589711</v>
      </c>
    </row>
    <row r="7" spans="1:28" ht="35.25" thickBot="1" x14ac:dyDescent="0.3">
      <c r="A7" s="8">
        <v>2</v>
      </c>
      <c r="B7" s="23" t="s">
        <v>39</v>
      </c>
      <c r="C7" s="20" t="s">
        <v>20</v>
      </c>
      <c r="D7" s="52">
        <v>16.224486272449433</v>
      </c>
      <c r="E7" s="52">
        <v>11.037795658578673</v>
      </c>
      <c r="F7" s="52">
        <v>11.088398387851687</v>
      </c>
      <c r="G7" s="52">
        <v>10.76631213852418</v>
      </c>
      <c r="H7" s="52">
        <v>10.290945774535411</v>
      </c>
      <c r="I7" s="52">
        <v>10.829876042749952</v>
      </c>
      <c r="J7" s="52">
        <v>11.089542452446226</v>
      </c>
      <c r="K7" s="52">
        <v>11.532198548111458</v>
      </c>
      <c r="L7" s="52">
        <v>12.019516112927537</v>
      </c>
      <c r="M7" s="52">
        <v>11.868723701534098</v>
      </c>
      <c r="N7" s="52">
        <v>12.436024473603906</v>
      </c>
      <c r="O7" s="52">
        <v>12.70154295907707</v>
      </c>
      <c r="P7" s="52">
        <v>12.552164602206568</v>
      </c>
      <c r="Q7" s="52">
        <v>13.07803928539739</v>
      </c>
      <c r="R7" s="52">
        <v>12.631084269943196</v>
      </c>
      <c r="S7" s="52">
        <v>12.70790570003156</v>
      </c>
      <c r="T7" s="52">
        <v>12.178685142648888</v>
      </c>
      <c r="U7" s="52">
        <v>12.065568516643406</v>
      </c>
      <c r="V7" s="52">
        <v>12.092527010208798</v>
      </c>
      <c r="W7" s="52">
        <v>12.323031976552906</v>
      </c>
      <c r="X7" s="52">
        <v>12.307361847341655</v>
      </c>
      <c r="Y7" s="52">
        <v>12.412266876592268</v>
      </c>
      <c r="Z7" s="52">
        <v>12.923556270354862</v>
      </c>
      <c r="AA7" s="52">
        <v>12.907260565269517</v>
      </c>
      <c r="AB7" s="52">
        <v>12.820184914133515</v>
      </c>
    </row>
    <row r="8" spans="1:28" ht="35.25" thickBot="1" x14ac:dyDescent="0.3">
      <c r="A8" s="8">
        <v>3</v>
      </c>
      <c r="B8" s="24" t="s">
        <v>41</v>
      </c>
      <c r="C8" s="20" t="s">
        <v>20</v>
      </c>
      <c r="D8" s="52">
        <v>20.65324858828599</v>
      </c>
      <c r="E8" s="52">
        <v>15.85361225497069</v>
      </c>
      <c r="F8" s="52">
        <v>14.930158945430474</v>
      </c>
      <c r="G8" s="52">
        <v>14.823076994582125</v>
      </c>
      <c r="H8" s="52">
        <v>14.747167966593056</v>
      </c>
      <c r="I8" s="52">
        <v>14.704824526282666</v>
      </c>
      <c r="J8" s="52">
        <v>14.937587786528956</v>
      </c>
      <c r="K8" s="52">
        <v>15.416746988163242</v>
      </c>
      <c r="L8" s="52">
        <v>15.829098487777376</v>
      </c>
      <c r="M8" s="52">
        <v>15.916835601990359</v>
      </c>
      <c r="N8" s="52">
        <v>16.158684357259286</v>
      </c>
      <c r="O8" s="52">
        <v>16.207089879199231</v>
      </c>
      <c r="P8" s="52">
        <v>16.652129421418472</v>
      </c>
      <c r="Q8" s="52">
        <v>16.650309531494528</v>
      </c>
      <c r="R8" s="52">
        <v>16.927087982457628</v>
      </c>
      <c r="S8" s="52">
        <v>17.254034916721185</v>
      </c>
      <c r="T8" s="52">
        <v>17.132522763294826</v>
      </c>
      <c r="U8" s="52">
        <v>17.000337530473487</v>
      </c>
      <c r="V8" s="52">
        <v>16.85558471365195</v>
      </c>
      <c r="W8" s="52">
        <v>17.022159446348393</v>
      </c>
      <c r="X8" s="52">
        <v>17.219761732311749</v>
      </c>
      <c r="Y8" s="52">
        <v>17.270319731118551</v>
      </c>
      <c r="Z8" s="52">
        <v>17.393304440452308</v>
      </c>
      <c r="AA8" s="52">
        <v>17.684232811684442</v>
      </c>
      <c r="AB8" s="52">
        <v>17.789182752739155</v>
      </c>
    </row>
    <row r="9" spans="1:28" ht="16.5" thickBot="1" x14ac:dyDescent="0.3">
      <c r="A9" s="8">
        <v>4</v>
      </c>
      <c r="B9" s="3" t="s">
        <v>49</v>
      </c>
      <c r="C9" s="20" t="s">
        <v>36</v>
      </c>
      <c r="D9" s="52" t="s">
        <v>37</v>
      </c>
      <c r="E9" s="52">
        <v>3.260440988319</v>
      </c>
      <c r="F9" s="52">
        <v>8.5030278159897499</v>
      </c>
      <c r="G9" s="52">
        <v>12.594308101581751</v>
      </c>
      <c r="H9" s="52">
        <v>15.78884392827065</v>
      </c>
      <c r="I9" s="52">
        <v>19.19991192125643</v>
      </c>
      <c r="J9" s="52">
        <v>28.521186222395158</v>
      </c>
      <c r="K9" s="52">
        <v>33.170408069944912</v>
      </c>
      <c r="L9" s="52">
        <v>37.290555094444912</v>
      </c>
      <c r="M9" s="52">
        <v>45.28005926894285</v>
      </c>
      <c r="N9" s="52">
        <v>52.552304018822852</v>
      </c>
      <c r="O9" s="52">
        <v>64.711066702762849</v>
      </c>
      <c r="P9" s="52">
        <v>80.096755161492851</v>
      </c>
      <c r="Q9" s="52">
        <v>89.362197021027853</v>
      </c>
      <c r="R9" s="52">
        <v>112.53874246625286</v>
      </c>
      <c r="S9" s="52">
        <v>125.22617061381786</v>
      </c>
      <c r="T9" s="52">
        <v>146.26443376667916</v>
      </c>
      <c r="U9" s="52">
        <v>163.95718052725891</v>
      </c>
      <c r="V9" s="52">
        <v>171.94153736665712</v>
      </c>
      <c r="W9" s="52">
        <v>178.5977257601111</v>
      </c>
      <c r="X9" s="52">
        <v>186.76649740499369</v>
      </c>
      <c r="Y9" s="52">
        <v>190.64008108149892</v>
      </c>
      <c r="Z9" s="52">
        <v>200.62745372368843</v>
      </c>
      <c r="AA9" s="52">
        <v>208.610755545665</v>
      </c>
      <c r="AB9" s="52">
        <v>204.96994095805499</v>
      </c>
    </row>
    <row r="10" spans="1:28" ht="16.5" thickBot="1" x14ac:dyDescent="0.3">
      <c r="A10" s="8">
        <v>5</v>
      </c>
      <c r="B10" s="3" t="s">
        <v>50</v>
      </c>
      <c r="C10" s="20" t="s">
        <v>36</v>
      </c>
      <c r="D10" s="52" t="s">
        <v>37</v>
      </c>
      <c r="E10" s="52">
        <v>80.218215000000001</v>
      </c>
      <c r="F10" s="52">
        <v>80.218215000000001</v>
      </c>
      <c r="G10" s="52">
        <v>80.218215000000001</v>
      </c>
      <c r="H10" s="52">
        <v>80.218215000000001</v>
      </c>
      <c r="I10" s="52">
        <v>80.218215000000001</v>
      </c>
      <c r="J10" s="52">
        <v>80.218215000000001</v>
      </c>
      <c r="K10" s="52">
        <v>80.218215000000001</v>
      </c>
      <c r="L10" s="52">
        <v>78.172087948200002</v>
      </c>
      <c r="M10" s="52">
        <v>75.898613446200002</v>
      </c>
      <c r="N10" s="52">
        <v>73.625138944200003</v>
      </c>
      <c r="O10" s="52">
        <v>71.351664442200004</v>
      </c>
      <c r="P10" s="52">
        <v>69.078189940200005</v>
      </c>
      <c r="Q10" s="52">
        <v>66.804715438200006</v>
      </c>
      <c r="R10" s="52">
        <v>64.531240936200007</v>
      </c>
      <c r="S10" s="52">
        <v>62.257766434200001</v>
      </c>
      <c r="T10" s="52">
        <v>59.984291932200001</v>
      </c>
      <c r="U10" s="52">
        <v>59.756944482000002</v>
      </c>
      <c r="V10" s="52">
        <v>56.856783985500002</v>
      </c>
      <c r="W10" s="52">
        <v>53.8534464273</v>
      </c>
      <c r="X10" s="52">
        <v>50.912923319850002</v>
      </c>
      <c r="Y10" s="52">
        <v>48.035214663150001</v>
      </c>
      <c r="Z10" s="52">
        <v>45.758657605499998</v>
      </c>
      <c r="AA10" s="52">
        <v>45.250273221</v>
      </c>
      <c r="AB10" s="52">
        <v>59.987019119999999</v>
      </c>
    </row>
    <row r="11" spans="1:28" ht="35.25" thickBot="1" x14ac:dyDescent="0.3">
      <c r="A11" s="8">
        <v>6</v>
      </c>
      <c r="B11" s="24" t="s">
        <v>42</v>
      </c>
      <c r="C11" s="20" t="s">
        <v>36</v>
      </c>
      <c r="D11" s="52" t="s">
        <v>37</v>
      </c>
      <c r="E11" s="52">
        <v>18.96219</v>
      </c>
      <c r="F11" s="52">
        <v>19.057379999999998</v>
      </c>
      <c r="G11" s="52">
        <v>19.071059999999999</v>
      </c>
      <c r="H11" s="52">
        <v>19.078583999999999</v>
      </c>
      <c r="I11" s="52">
        <v>19.125209999999999</v>
      </c>
      <c r="J11" s="52">
        <v>19.205124000000001</v>
      </c>
      <c r="K11" s="52">
        <v>19.313880000000001</v>
      </c>
      <c r="L11" s="52">
        <v>18.922822790400001</v>
      </c>
      <c r="M11" s="52">
        <v>18.480879446399999</v>
      </c>
      <c r="N11" s="52">
        <v>18.655562102400001</v>
      </c>
      <c r="O11" s="52">
        <v>18.317712158399999</v>
      </c>
      <c r="P11" s="52">
        <v>18.424667414400002</v>
      </c>
      <c r="Q11" s="52">
        <v>18.093646070399998</v>
      </c>
      <c r="R11" s="52">
        <v>17.7126927264</v>
      </c>
      <c r="S11" s="52">
        <v>17.226198182400001</v>
      </c>
      <c r="T11" s="52">
        <v>16.6049100384</v>
      </c>
      <c r="U11" s="52">
        <v>16.639295904000001</v>
      </c>
      <c r="V11" s="52">
        <v>16.175768256000001</v>
      </c>
      <c r="W11" s="52">
        <v>15.6370095456</v>
      </c>
      <c r="X11" s="52">
        <v>15.4970440392</v>
      </c>
      <c r="Y11" s="52">
        <v>18.181497616800002</v>
      </c>
      <c r="Z11" s="52">
        <v>18.636931356000002</v>
      </c>
      <c r="AA11" s="52">
        <v>18.516768972000001</v>
      </c>
      <c r="AB11" s="52">
        <v>22.517822639999999</v>
      </c>
    </row>
    <row r="12" spans="1:28" ht="16.5" thickBot="1" x14ac:dyDescent="0.3">
      <c r="A12" s="8">
        <v>7</v>
      </c>
      <c r="B12" s="3" t="s">
        <v>51</v>
      </c>
      <c r="C12" s="20" t="s">
        <v>36</v>
      </c>
      <c r="D12" s="52" t="s">
        <v>37</v>
      </c>
      <c r="E12" s="52">
        <v>2.8607040000000001</v>
      </c>
      <c r="F12" s="52">
        <v>2.8607040000000001</v>
      </c>
      <c r="G12" s="52">
        <v>2.8607040000000001</v>
      </c>
      <c r="H12" s="52">
        <v>2.8607040000000001</v>
      </c>
      <c r="I12" s="52">
        <v>2.8607040000000001</v>
      </c>
      <c r="J12" s="52">
        <v>2.8607040000000001</v>
      </c>
      <c r="K12" s="52">
        <v>2.8607040000000001</v>
      </c>
      <c r="L12" s="52">
        <v>2.7877359859199999</v>
      </c>
      <c r="M12" s="52">
        <v>2.70666041472</v>
      </c>
      <c r="N12" s="52">
        <v>2.62558484352</v>
      </c>
      <c r="O12" s="52">
        <v>2.54450927232</v>
      </c>
      <c r="P12" s="52">
        <v>2.46343370112</v>
      </c>
      <c r="Q12" s="52">
        <v>2.3823581299200001</v>
      </c>
      <c r="R12" s="52">
        <v>2.3012825587200001</v>
      </c>
      <c r="S12" s="52">
        <v>2.2202069875200001</v>
      </c>
      <c r="T12" s="52">
        <v>2.1391314163200001</v>
      </c>
      <c r="U12" s="52">
        <v>2.1310238591999999</v>
      </c>
      <c r="V12" s="52">
        <v>2.0275997088</v>
      </c>
      <c r="W12" s="52">
        <v>1.9204961068799999</v>
      </c>
      <c r="X12" s="52">
        <v>1.81563256416</v>
      </c>
      <c r="Y12" s="52">
        <v>1.71300908064</v>
      </c>
      <c r="Z12" s="52">
        <v>1.6318235807999999</v>
      </c>
      <c r="AA12" s="52">
        <v>1.6136938176</v>
      </c>
      <c r="AB12" s="52">
        <v>2.1392286720000002</v>
      </c>
    </row>
    <row r="13" spans="1:28" ht="40.5" customHeight="1" thickBot="1" x14ac:dyDescent="0.3">
      <c r="A13" s="8">
        <v>8</v>
      </c>
      <c r="B13" s="25" t="s">
        <v>21</v>
      </c>
      <c r="C13" s="20" t="s">
        <v>20</v>
      </c>
      <c r="D13" s="58">
        <v>145.33661905246493</v>
      </c>
      <c r="E13" s="58">
        <v>88.011227571712325</v>
      </c>
      <c r="F13" s="58">
        <v>81.143666273891881</v>
      </c>
      <c r="G13" s="58">
        <v>79.808825778179965</v>
      </c>
      <c r="H13" s="58">
        <v>79.100181305507633</v>
      </c>
      <c r="I13" s="58">
        <v>80.892354995756307</v>
      </c>
      <c r="J13" s="58">
        <v>84.530739663770774</v>
      </c>
      <c r="K13" s="58">
        <v>86.480719408239793</v>
      </c>
      <c r="L13" s="58">
        <v>89.79526322343267</v>
      </c>
      <c r="M13" s="58">
        <v>88.203578699621957</v>
      </c>
      <c r="N13" s="58">
        <v>91.673303506757208</v>
      </c>
      <c r="O13" s="58">
        <v>89.693911034213542</v>
      </c>
      <c r="P13" s="58">
        <v>91.889796309984902</v>
      </c>
      <c r="Q13" s="58">
        <v>91.258226180396576</v>
      </c>
      <c r="R13" s="58">
        <v>92.346966639547773</v>
      </c>
      <c r="S13" s="58">
        <v>94.32072444673986</v>
      </c>
      <c r="T13" s="58">
        <v>93.235412266257768</v>
      </c>
      <c r="U13" s="58">
        <v>88.136197260543383</v>
      </c>
      <c r="V13" s="58">
        <v>87.383165116050392</v>
      </c>
      <c r="W13" s="58">
        <v>89.039560569737901</v>
      </c>
      <c r="X13" s="58">
        <v>91.952780059737051</v>
      </c>
      <c r="Y13" s="58">
        <v>92.111819710667447</v>
      </c>
      <c r="Z13" s="58">
        <v>89.77619232553414</v>
      </c>
      <c r="AA13" s="59">
        <v>91.886261134290748</v>
      </c>
      <c r="AB13" s="60">
        <v>88.16200067585244</v>
      </c>
    </row>
    <row r="14" spans="1:28" ht="32.25" thickBot="1" x14ac:dyDescent="0.3">
      <c r="A14" s="8">
        <v>9</v>
      </c>
      <c r="B14" s="23" t="s">
        <v>18</v>
      </c>
      <c r="C14" s="20" t="s">
        <v>20</v>
      </c>
      <c r="D14" s="54">
        <v>-22.28205249961967</v>
      </c>
      <c r="E14" s="54">
        <v>-24.591196331631835</v>
      </c>
      <c r="F14" s="54">
        <v>-29.445278263961132</v>
      </c>
      <c r="G14" s="54">
        <v>-28.528012983683329</v>
      </c>
      <c r="H14" s="54">
        <v>-26.922137331916737</v>
      </c>
      <c r="I14" s="54">
        <v>-24.261179503743278</v>
      </c>
      <c r="J14" s="54">
        <v>-26.783812386043007</v>
      </c>
      <c r="K14" s="54">
        <v>-28.912302437408837</v>
      </c>
      <c r="L14" s="54">
        <v>-31.640838476299724</v>
      </c>
      <c r="M14" s="54">
        <v>-33.825196394140534</v>
      </c>
      <c r="N14" s="54">
        <v>-34.1672118526281</v>
      </c>
      <c r="O14" s="54">
        <v>-37.313721530748026</v>
      </c>
      <c r="P14" s="54">
        <v>-41.155456496534981</v>
      </c>
      <c r="Q14" s="54">
        <v>-40.508098299832582</v>
      </c>
      <c r="R14" s="54">
        <v>-38.930303998383536</v>
      </c>
      <c r="S14" s="54">
        <v>-41.220024948497631</v>
      </c>
      <c r="T14" s="54">
        <v>-40.692882730607799</v>
      </c>
      <c r="U14" s="54">
        <v>-38.546197161864058</v>
      </c>
      <c r="V14" s="54">
        <v>-34.471643429078952</v>
      </c>
      <c r="W14" s="54">
        <v>-30.816173593272381</v>
      </c>
      <c r="X14" s="54">
        <v>-33.440220883145933</v>
      </c>
      <c r="Y14" s="54">
        <v>-29.040641221011477</v>
      </c>
      <c r="Z14" s="54">
        <v>-30.487167358237343</v>
      </c>
      <c r="AA14" s="54">
        <v>-36.510962949564032</v>
      </c>
      <c r="AB14" s="61">
        <v>-35.220207127093367</v>
      </c>
    </row>
    <row r="15" spans="1:28" ht="34.5" customHeight="1" thickBot="1" x14ac:dyDescent="0.3">
      <c r="A15" s="8">
        <v>10</v>
      </c>
      <c r="B15" s="26" t="s">
        <v>19</v>
      </c>
      <c r="C15" s="33" t="s">
        <v>20</v>
      </c>
      <c r="D15" s="32">
        <v>123.05456655284526</v>
      </c>
      <c r="E15" s="32">
        <v>63.42003124008049</v>
      </c>
      <c r="F15" s="32">
        <v>51.698388009930753</v>
      </c>
      <c r="G15" s="32">
        <v>51.28081279449664</v>
      </c>
      <c r="H15" s="32">
        <v>52.178043973590896</v>
      </c>
      <c r="I15" s="32">
        <v>56.631175492013028</v>
      </c>
      <c r="J15" s="32">
        <v>57.746927277727764</v>
      </c>
      <c r="K15" s="32">
        <v>57.568416970830953</v>
      </c>
      <c r="L15" s="32">
        <v>58.15442474713295</v>
      </c>
      <c r="M15" s="32">
        <v>54.378382305481423</v>
      </c>
      <c r="N15" s="32">
        <v>57.506091654129108</v>
      </c>
      <c r="O15" s="32">
        <v>52.380189503465516</v>
      </c>
      <c r="P15" s="32">
        <v>50.734339813449921</v>
      </c>
      <c r="Q15" s="32">
        <v>50.750127880563994</v>
      </c>
      <c r="R15" s="32">
        <v>53.416662641164237</v>
      </c>
      <c r="S15" s="32">
        <v>53.100699498242228</v>
      </c>
      <c r="T15" s="32">
        <v>52.542529535649969</v>
      </c>
      <c r="U15" s="32">
        <v>49.590000098679326</v>
      </c>
      <c r="V15" s="32">
        <v>52.91152168697144</v>
      </c>
      <c r="W15" s="32">
        <v>58.22338697646552</v>
      </c>
      <c r="X15" s="32">
        <v>58.512559176591118</v>
      </c>
      <c r="Y15" s="32">
        <v>63.071178489655971</v>
      </c>
      <c r="Z15" s="32">
        <v>59.289024967296797</v>
      </c>
      <c r="AA15" s="32">
        <v>55.375298184726716</v>
      </c>
      <c r="AB15" s="32">
        <v>52.941793548759073</v>
      </c>
    </row>
    <row r="16" spans="1:28" ht="16.5" customHeight="1" thickBot="1" x14ac:dyDescent="0.3">
      <c r="A16" s="9"/>
      <c r="B16" s="11" t="s">
        <v>0</v>
      </c>
      <c r="C16" s="80" t="s">
        <v>16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78"/>
    </row>
    <row r="17" spans="1:28" ht="16.5" thickBot="1" x14ac:dyDescent="0.3">
      <c r="A17" s="8">
        <v>11</v>
      </c>
      <c r="B17" s="27" t="s">
        <v>3</v>
      </c>
      <c r="C17" s="34" t="s">
        <v>20</v>
      </c>
      <c r="D17" s="53">
        <v>105.289381690152</v>
      </c>
      <c r="E17" s="53">
        <v>60.224049477932802</v>
      </c>
      <c r="F17" s="53">
        <v>54.222452053130525</v>
      </c>
      <c r="G17" s="53">
        <v>53.236104424222951</v>
      </c>
      <c r="H17" s="53">
        <v>52.990335079084069</v>
      </c>
      <c r="I17" s="53">
        <v>53.580764873394997</v>
      </c>
      <c r="J17" s="53">
        <v>56.651397886664974</v>
      </c>
      <c r="K17" s="53">
        <v>57.269067277949901</v>
      </c>
      <c r="L17" s="53">
        <v>59.671102057177414</v>
      </c>
      <c r="M17" s="53">
        <v>57.948666767956738</v>
      </c>
      <c r="N17" s="53">
        <v>60.555516618035476</v>
      </c>
      <c r="O17" s="53">
        <v>58.233460695606645</v>
      </c>
      <c r="P17" s="53">
        <v>59.91611397803657</v>
      </c>
      <c r="Q17" s="53">
        <v>58.838043214752361</v>
      </c>
      <c r="R17" s="53">
        <v>59.773239024514609</v>
      </c>
      <c r="S17" s="53">
        <v>61.585469055845785</v>
      </c>
      <c r="T17" s="53">
        <v>60.594623529768263</v>
      </c>
      <c r="U17" s="53">
        <v>56.237600241073416</v>
      </c>
      <c r="V17" s="53">
        <v>55.883663733587476</v>
      </c>
      <c r="W17" s="53">
        <v>57.084701936764361</v>
      </c>
      <c r="X17" s="53">
        <v>60.054093330547104</v>
      </c>
      <c r="Y17" s="53">
        <v>59.653064895726224</v>
      </c>
      <c r="Z17" s="53">
        <v>56.696389975555093</v>
      </c>
      <c r="AA17" s="53">
        <v>58.521614101351204</v>
      </c>
      <c r="AB17" s="62">
        <v>55.098487329520829</v>
      </c>
    </row>
    <row r="18" spans="1:28" ht="32.25" thickBot="1" x14ac:dyDescent="0.3">
      <c r="A18" s="8">
        <v>12</v>
      </c>
      <c r="B18" s="23" t="s">
        <v>13</v>
      </c>
      <c r="C18" s="20" t="s">
        <v>20</v>
      </c>
      <c r="D18" s="54">
        <v>89.819745363779987</v>
      </c>
      <c r="E18" s="54">
        <v>50.515381104748002</v>
      </c>
      <c r="F18" s="54">
        <v>44.674403823313</v>
      </c>
      <c r="G18" s="54">
        <v>44.067685893708997</v>
      </c>
      <c r="H18" s="54">
        <v>43.289101159369004</v>
      </c>
      <c r="I18" s="54">
        <v>43.624363509701993</v>
      </c>
      <c r="J18" s="54">
        <v>46.468921935552999</v>
      </c>
      <c r="K18" s="54">
        <v>46.377239851809996</v>
      </c>
      <c r="L18" s="54">
        <v>47.302161323854001</v>
      </c>
      <c r="M18" s="54">
        <v>45.583055849215</v>
      </c>
      <c r="N18" s="54">
        <v>46.842043825125998</v>
      </c>
      <c r="O18" s="54">
        <v>44.938686579205999</v>
      </c>
      <c r="P18" s="54">
        <v>45.959954021066004</v>
      </c>
      <c r="Q18" s="54">
        <v>44.487569413677001</v>
      </c>
      <c r="R18" s="54">
        <v>45.592424000309101</v>
      </c>
      <c r="S18" s="54">
        <v>46.241548285469406</v>
      </c>
      <c r="T18" s="54">
        <v>45.874088934078799</v>
      </c>
      <c r="U18" s="54">
        <v>42.789509574518206</v>
      </c>
      <c r="V18" s="54">
        <v>42.055518319784198</v>
      </c>
      <c r="W18" s="54">
        <v>42.652851897867599</v>
      </c>
      <c r="X18" s="54">
        <v>44.992503186542564</v>
      </c>
      <c r="Y18" s="54">
        <v>44.56152905671744</v>
      </c>
      <c r="Z18" s="54">
        <v>42.753819923445718</v>
      </c>
      <c r="AA18" s="54">
        <v>44.571637293968116</v>
      </c>
      <c r="AB18" s="52">
        <v>42.412569427944312</v>
      </c>
    </row>
    <row r="19" spans="1:28" ht="32.25" thickBot="1" x14ac:dyDescent="0.3">
      <c r="A19" s="8">
        <v>13</v>
      </c>
      <c r="B19" s="28" t="s">
        <v>14</v>
      </c>
      <c r="C19" s="20" t="s">
        <v>20</v>
      </c>
      <c r="D19" s="54">
        <v>12.5289653802985</v>
      </c>
      <c r="E19" s="54">
        <v>7.184797467779501</v>
      </c>
      <c r="F19" s="54">
        <v>6.792325178904</v>
      </c>
      <c r="G19" s="54">
        <v>6.4449539379589993</v>
      </c>
      <c r="H19" s="54">
        <v>6.9500864864605001</v>
      </c>
      <c r="I19" s="54">
        <v>7.1732096835286505</v>
      </c>
      <c r="J19" s="54">
        <v>7.3181200334726499</v>
      </c>
      <c r="K19" s="54">
        <v>8.0894333621426497</v>
      </c>
      <c r="L19" s="54">
        <v>9.4762505681226497</v>
      </c>
      <c r="M19" s="54">
        <v>9.5429500251326491</v>
      </c>
      <c r="N19" s="54">
        <v>10.851671540073649</v>
      </c>
      <c r="O19" s="54">
        <v>10.603239451523651</v>
      </c>
      <c r="P19" s="54">
        <v>11.12074921626165</v>
      </c>
      <c r="Q19" s="54">
        <v>11.62928049540465</v>
      </c>
      <c r="R19" s="54">
        <v>11.418724543243149</v>
      </c>
      <c r="S19" s="54">
        <v>12.65518353825995</v>
      </c>
      <c r="T19" s="54">
        <v>11.967641776912449</v>
      </c>
      <c r="U19" s="54">
        <v>10.76686441596215</v>
      </c>
      <c r="V19" s="54">
        <v>11.186056363541651</v>
      </c>
      <c r="W19" s="54">
        <v>11.689381453548048</v>
      </c>
      <c r="X19" s="54">
        <v>12.301601817054648</v>
      </c>
      <c r="Y19" s="54">
        <v>12.31358067547065</v>
      </c>
      <c r="Z19" s="54">
        <v>11.086104674150651</v>
      </c>
      <c r="AA19" s="54">
        <v>11.137054743932</v>
      </c>
      <c r="AB19" s="52">
        <v>9.8447017500610006</v>
      </c>
    </row>
    <row r="20" spans="1:28" ht="27.75" customHeight="1" thickBot="1" x14ac:dyDescent="0.3">
      <c r="A20" s="8">
        <v>14</v>
      </c>
      <c r="B20" s="28" t="s">
        <v>15</v>
      </c>
      <c r="C20" s="20" t="s">
        <v>20</v>
      </c>
      <c r="D20" s="54">
        <v>2.9406709460735132</v>
      </c>
      <c r="E20" s="54">
        <v>2.5238709054053028</v>
      </c>
      <c r="F20" s="54">
        <v>2.7557230509135229</v>
      </c>
      <c r="G20" s="54">
        <v>2.7234645925549539</v>
      </c>
      <c r="H20" s="54">
        <v>2.7511474332545687</v>
      </c>
      <c r="I20" s="54">
        <v>2.7831916801643488</v>
      </c>
      <c r="J20" s="54">
        <v>2.8643559176393216</v>
      </c>
      <c r="K20" s="54">
        <v>2.8023940639972489</v>
      </c>
      <c r="L20" s="54">
        <v>2.8926901652007606</v>
      </c>
      <c r="M20" s="54">
        <v>2.822660893609092</v>
      </c>
      <c r="N20" s="54">
        <v>2.8618012528358343</v>
      </c>
      <c r="O20" s="54">
        <v>2.6915346648769938</v>
      </c>
      <c r="P20" s="54">
        <v>2.8354107407089182</v>
      </c>
      <c r="Q20" s="54">
        <v>2.7211933056707105</v>
      </c>
      <c r="R20" s="54">
        <v>2.762090480962359</v>
      </c>
      <c r="S20" s="54">
        <v>2.6887372321164351</v>
      </c>
      <c r="T20" s="54">
        <v>2.7528928187770134</v>
      </c>
      <c r="U20" s="54">
        <v>2.6812262505930597</v>
      </c>
      <c r="V20" s="54">
        <v>2.6420890502616268</v>
      </c>
      <c r="W20" s="54">
        <v>2.7424685853487141</v>
      </c>
      <c r="X20" s="54">
        <v>2.7599883269498915</v>
      </c>
      <c r="Y20" s="54">
        <v>2.7779551635381328</v>
      </c>
      <c r="Z20" s="54">
        <v>2.8564653779587261</v>
      </c>
      <c r="AA20" s="54">
        <v>2.8129220634510839</v>
      </c>
      <c r="AB20" s="52">
        <v>2.8412161515155123</v>
      </c>
    </row>
    <row r="21" spans="1:28" ht="39.75" customHeight="1" thickBot="1" x14ac:dyDescent="0.3">
      <c r="A21" s="8">
        <v>15</v>
      </c>
      <c r="B21" s="27" t="s">
        <v>4</v>
      </c>
      <c r="C21" s="20" t="s">
        <v>20</v>
      </c>
      <c r="D21" s="53">
        <v>5.6524788084989686</v>
      </c>
      <c r="E21" s="53">
        <v>3.6108955744815856</v>
      </c>
      <c r="F21" s="53">
        <v>4.2064119506302298</v>
      </c>
      <c r="G21" s="53">
        <v>4.1742165970579297</v>
      </c>
      <c r="H21" s="53">
        <v>4.1867299371795008</v>
      </c>
      <c r="I21" s="53">
        <v>4.5447294777165208</v>
      </c>
      <c r="J21" s="53">
        <v>4.7194571036693986</v>
      </c>
      <c r="K21" s="53">
        <v>4.9672905682383561</v>
      </c>
      <c r="L21" s="53">
        <v>5.2749014033366324</v>
      </c>
      <c r="M21" s="53">
        <v>5.4663992296063757</v>
      </c>
      <c r="N21" s="53">
        <v>5.5993469824691955</v>
      </c>
      <c r="O21" s="53">
        <v>5.5307040454013539</v>
      </c>
      <c r="P21" s="53">
        <v>5.8050453539125888</v>
      </c>
      <c r="Q21" s="53">
        <v>5.7728354333899397</v>
      </c>
      <c r="R21" s="53">
        <v>5.8558023541322974</v>
      </c>
      <c r="S21" s="53">
        <v>6.0601020561711527</v>
      </c>
      <c r="T21" s="53">
        <v>6.3932662051874729</v>
      </c>
      <c r="U21" s="53">
        <v>5.9561853035939043</v>
      </c>
      <c r="V21" s="53">
        <v>5.5858667381357252</v>
      </c>
      <c r="W21" s="53">
        <v>5.5636526864803306</v>
      </c>
      <c r="X21" s="53">
        <v>5.6114818750100506</v>
      </c>
      <c r="Y21" s="53">
        <v>6.1084644821538197</v>
      </c>
      <c r="Z21" s="53">
        <v>6.2111979346155177</v>
      </c>
      <c r="AA21" s="53">
        <v>6.1898241092589101</v>
      </c>
      <c r="AB21" s="62">
        <v>5.8266346318098883</v>
      </c>
    </row>
    <row r="22" spans="1:28" ht="16.5" thickBot="1" x14ac:dyDescent="0.3">
      <c r="A22" s="8">
        <v>16</v>
      </c>
      <c r="B22" s="27" t="s">
        <v>5</v>
      </c>
      <c r="C22" s="20" t="s">
        <v>20</v>
      </c>
      <c r="D22" s="53">
        <v>29.97338416300002</v>
      </c>
      <c r="E22" s="53">
        <v>20.219698214188345</v>
      </c>
      <c r="F22" s="53">
        <v>18.393797110559831</v>
      </c>
      <c r="G22" s="53">
        <v>18.155641033765836</v>
      </c>
      <c r="H22" s="53">
        <v>17.655904482963102</v>
      </c>
      <c r="I22" s="53">
        <v>18.417839178757312</v>
      </c>
      <c r="J22" s="53">
        <v>18.69448126362445</v>
      </c>
      <c r="K22" s="53">
        <v>19.588046100447027</v>
      </c>
      <c r="L22" s="53">
        <v>20.085782443138687</v>
      </c>
      <c r="M22" s="53">
        <v>19.865509050092722</v>
      </c>
      <c r="N22" s="53">
        <v>20.499204899195799</v>
      </c>
      <c r="O22" s="53">
        <v>20.983534980157305</v>
      </c>
      <c r="P22" s="53">
        <v>21.012476222389445</v>
      </c>
      <c r="Q22" s="53">
        <v>21.481593695660106</v>
      </c>
      <c r="R22" s="53">
        <v>21.520259417596655</v>
      </c>
      <c r="S22" s="53">
        <v>21.22421115162977</v>
      </c>
      <c r="T22" s="53">
        <v>20.743777631277766</v>
      </c>
      <c r="U22" s="53">
        <v>20.544765319628009</v>
      </c>
      <c r="V22" s="53">
        <v>20.619690758407614</v>
      </c>
      <c r="W22" s="53">
        <v>21.009893342101932</v>
      </c>
      <c r="X22" s="53">
        <v>20.696829950497868</v>
      </c>
      <c r="Y22" s="53">
        <v>20.719131872415058</v>
      </c>
      <c r="Z22" s="53">
        <v>21.271053657475701</v>
      </c>
      <c r="AA22" s="53">
        <v>21.336937073760076</v>
      </c>
      <c r="AB22" s="62">
        <v>21.264526987728587</v>
      </c>
    </row>
    <row r="23" spans="1:28" ht="32.25" thickBot="1" x14ac:dyDescent="0.3">
      <c r="A23" s="8">
        <v>17</v>
      </c>
      <c r="B23" s="42" t="s">
        <v>2</v>
      </c>
      <c r="C23" s="20" t="s">
        <v>20</v>
      </c>
      <c r="D23" s="54">
        <v>-22.28205249961967</v>
      </c>
      <c r="E23" s="54">
        <v>-24.591196331631835</v>
      </c>
      <c r="F23" s="54">
        <v>-29.445278263961132</v>
      </c>
      <c r="G23" s="54">
        <v>-28.528012983683329</v>
      </c>
      <c r="H23" s="54">
        <v>-26.922137331916737</v>
      </c>
      <c r="I23" s="54">
        <v>-24.261179503743278</v>
      </c>
      <c r="J23" s="54">
        <v>-26.783812386043007</v>
      </c>
      <c r="K23" s="54">
        <v>-28.912302437408837</v>
      </c>
      <c r="L23" s="54">
        <v>-31.640838476299724</v>
      </c>
      <c r="M23" s="54">
        <v>-33.825196394140534</v>
      </c>
      <c r="N23" s="54">
        <v>-34.1672118526281</v>
      </c>
      <c r="O23" s="54">
        <v>-37.313721530748026</v>
      </c>
      <c r="P23" s="54">
        <v>-41.155456496534981</v>
      </c>
      <c r="Q23" s="54">
        <v>-40.508098299832582</v>
      </c>
      <c r="R23" s="54">
        <v>-38.930303998383536</v>
      </c>
      <c r="S23" s="54">
        <v>-41.220024948497631</v>
      </c>
      <c r="T23" s="54">
        <v>-40.692882730607799</v>
      </c>
      <c r="U23" s="54">
        <v>-38.546197161864058</v>
      </c>
      <c r="V23" s="54">
        <v>-34.471643429078952</v>
      </c>
      <c r="W23" s="54">
        <v>-30.816173593272381</v>
      </c>
      <c r="X23" s="54">
        <v>-33.440220883145933</v>
      </c>
      <c r="Y23" s="54">
        <v>-29.040641221011477</v>
      </c>
      <c r="Z23" s="54">
        <v>-30.487167358237343</v>
      </c>
      <c r="AA23" s="54">
        <v>-36.510962949564032</v>
      </c>
      <c r="AB23" s="61">
        <v>-35.220207127093367</v>
      </c>
    </row>
    <row r="24" spans="1:28" ht="16.5" thickBot="1" x14ac:dyDescent="0.3">
      <c r="A24" s="8">
        <v>18</v>
      </c>
      <c r="B24" s="29" t="s">
        <v>6</v>
      </c>
      <c r="C24" s="33" t="s">
        <v>20</v>
      </c>
      <c r="D24" s="65">
        <v>4.421374390813944</v>
      </c>
      <c r="E24" s="65">
        <v>3.9565843051095944</v>
      </c>
      <c r="F24" s="65">
        <v>4.3210051595713024</v>
      </c>
      <c r="G24" s="65">
        <v>4.2428637231332393</v>
      </c>
      <c r="H24" s="65">
        <v>4.2672118062809608</v>
      </c>
      <c r="I24" s="65">
        <v>4.3490214658874695</v>
      </c>
      <c r="J24" s="65">
        <v>4.4654034098119633</v>
      </c>
      <c r="K24" s="65">
        <v>4.656315461604505</v>
      </c>
      <c r="L24" s="65">
        <v>4.7634773197799358</v>
      </c>
      <c r="M24" s="65">
        <v>4.923003651966118</v>
      </c>
      <c r="N24" s="65">
        <v>5.0192350070567384</v>
      </c>
      <c r="O24" s="65">
        <v>4.9462113130482486</v>
      </c>
      <c r="P24" s="65">
        <v>5.156160755646308</v>
      </c>
      <c r="Q24" s="65">
        <v>5.1657538365941704</v>
      </c>
      <c r="R24" s="65">
        <v>5.1976658433042209</v>
      </c>
      <c r="S24" s="65">
        <v>5.450942183093157</v>
      </c>
      <c r="T24" s="65">
        <v>5.5037449000242793</v>
      </c>
      <c r="U24" s="65">
        <v>5.3976463962480636</v>
      </c>
      <c r="V24" s="65">
        <v>5.2939438859195747</v>
      </c>
      <c r="W24" s="65">
        <v>5.3813126043912654</v>
      </c>
      <c r="X24" s="65">
        <v>5.5903749036820285</v>
      </c>
      <c r="Y24" s="65">
        <v>5.6311584603723581</v>
      </c>
      <c r="Z24" s="65">
        <v>5.5975507578878156</v>
      </c>
      <c r="AA24" s="65">
        <v>5.8378858499205712</v>
      </c>
      <c r="AB24" s="66">
        <v>5.9723517267931241</v>
      </c>
    </row>
    <row r="25" spans="1:28" ht="16.5" customHeight="1" thickBot="1" x14ac:dyDescent="0.3">
      <c r="A25" s="9"/>
      <c r="B25" s="6"/>
      <c r="C25" s="82" t="s">
        <v>8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78"/>
    </row>
    <row r="26" spans="1:28" ht="16.5" thickBot="1" x14ac:dyDescent="0.3">
      <c r="A26" s="8">
        <v>19</v>
      </c>
      <c r="B26" s="24" t="s">
        <v>45</v>
      </c>
      <c r="C26" s="21" t="s">
        <v>12</v>
      </c>
      <c r="D26" s="63">
        <v>10.189348000000001</v>
      </c>
      <c r="E26" s="63">
        <v>10.193830999999999</v>
      </c>
      <c r="F26" s="63">
        <v>9.9796099999999992</v>
      </c>
      <c r="G26" s="63">
        <v>9.9285490000000003</v>
      </c>
      <c r="H26" s="63">
        <v>9.8655480000000004</v>
      </c>
      <c r="I26" s="63">
        <v>9.7967490000000002</v>
      </c>
      <c r="J26" s="63">
        <v>9.7301459999999995</v>
      </c>
      <c r="K26" s="16">
        <v>9.6639149999999994</v>
      </c>
      <c r="L26" s="16">
        <v>9.6049240000000005</v>
      </c>
      <c r="M26" s="16">
        <v>9.5609529999999996</v>
      </c>
      <c r="N26" s="16">
        <v>9.5279849999999993</v>
      </c>
      <c r="O26" s="16">
        <v>9.5045830000000002</v>
      </c>
      <c r="P26" s="16">
        <v>9.4838360000000002</v>
      </c>
      <c r="Q26" s="16">
        <v>9.4616430000000005</v>
      </c>
      <c r="R26" s="16">
        <v>9.4468359999999993</v>
      </c>
      <c r="S26" s="56">
        <v>9.4432109999999998</v>
      </c>
      <c r="T26" s="56">
        <v>9.4485150000000004</v>
      </c>
      <c r="U26" s="56">
        <v>9.4610760000000003</v>
      </c>
      <c r="V26" s="56">
        <v>9.469379</v>
      </c>
      <c r="W26" s="56">
        <v>9.4589890000000008</v>
      </c>
      <c r="X26" s="56">
        <v>9.4387849999999993</v>
      </c>
      <c r="Y26" s="57">
        <v>9.4197579999999999</v>
      </c>
      <c r="Z26" s="57">
        <v>9.3799519999999994</v>
      </c>
      <c r="AA26" s="57">
        <v>9.3025850000000005</v>
      </c>
      <c r="AB26" s="57">
        <v>9.2280709999999999</v>
      </c>
    </row>
    <row r="27" spans="1:28" ht="32.25" thickBot="1" x14ac:dyDescent="0.3">
      <c r="A27" s="8">
        <v>20</v>
      </c>
      <c r="B27" s="30" t="s">
        <v>46</v>
      </c>
      <c r="C27" s="21" t="s">
        <v>11</v>
      </c>
      <c r="D27" s="17">
        <v>14.263583798734219</v>
      </c>
      <c r="E27" s="17">
        <v>8.6337734627651113</v>
      </c>
      <c r="F27" s="17">
        <v>8.1309456255196224</v>
      </c>
      <c r="G27" s="17">
        <v>8.0383171577417762</v>
      </c>
      <c r="H27" s="17">
        <v>8.0178193148021411</v>
      </c>
      <c r="I27" s="17">
        <v>8.2570610919761549</v>
      </c>
      <c r="J27" s="17">
        <v>8.6875098959225046</v>
      </c>
      <c r="K27" s="17">
        <v>8.9488286484555992</v>
      </c>
      <c r="L27" s="17">
        <v>9.348878057070797</v>
      </c>
      <c r="M27" s="17">
        <v>9.2253961189456692</v>
      </c>
      <c r="N27" s="17">
        <v>9.6214785714668114</v>
      </c>
      <c r="O27" s="17">
        <v>9.4369117544887064</v>
      </c>
      <c r="P27" s="17">
        <v>9.6890958795560049</v>
      </c>
      <c r="Q27" s="17">
        <v>9.645071810508659</v>
      </c>
      <c r="R27" s="17">
        <v>9.7754387436754246</v>
      </c>
      <c r="S27" s="17">
        <v>9.9882046950703387</v>
      </c>
      <c r="T27" s="17">
        <v>9.8677318357707815</v>
      </c>
      <c r="U27" s="17">
        <v>9.3156631719841787</v>
      </c>
      <c r="V27" s="17">
        <v>9.2279720894105512</v>
      </c>
      <c r="W27" s="17">
        <v>9.4132217058015293</v>
      </c>
      <c r="X27" s="17">
        <v>9.7420144711143504</v>
      </c>
      <c r="Y27" s="17">
        <v>9.7785760218752387</v>
      </c>
      <c r="Z27" s="17">
        <v>9.5710716137496377</v>
      </c>
      <c r="AA27" s="17">
        <v>9.8774976132215659</v>
      </c>
      <c r="AB27" s="17">
        <v>9.5536760256669506</v>
      </c>
    </row>
    <row r="28" spans="1:28" ht="16.5" thickBot="1" x14ac:dyDescent="0.3">
      <c r="A28" s="8">
        <v>21</v>
      </c>
      <c r="B28" s="31" t="s">
        <v>9</v>
      </c>
      <c r="C28" s="21" t="s">
        <v>17</v>
      </c>
      <c r="D28" s="19">
        <v>207.6</v>
      </c>
      <c r="E28" s="18">
        <v>207.6</v>
      </c>
      <c r="F28" s="18">
        <v>207.6</v>
      </c>
      <c r="G28" s="18">
        <v>207.6</v>
      </c>
      <c r="H28" s="18">
        <v>207.6</v>
      </c>
      <c r="I28" s="18">
        <v>207.6</v>
      </c>
      <c r="J28" s="18">
        <v>207.6</v>
      </c>
      <c r="K28" s="18">
        <v>207.6</v>
      </c>
      <c r="L28" s="18">
        <v>207.6</v>
      </c>
      <c r="M28" s="18">
        <v>207.6</v>
      </c>
      <c r="N28" s="18">
        <v>207.6</v>
      </c>
      <c r="O28" s="18">
        <v>207.6</v>
      </c>
      <c r="P28" s="18">
        <v>207.6</v>
      </c>
      <c r="Q28" s="18">
        <v>207.6</v>
      </c>
      <c r="R28" s="18">
        <v>207.6</v>
      </c>
      <c r="S28" s="18">
        <v>207.6</v>
      </c>
      <c r="T28" s="18">
        <v>207.6</v>
      </c>
      <c r="U28" s="18">
        <v>207.6</v>
      </c>
      <c r="V28" s="18">
        <v>207.6</v>
      </c>
      <c r="W28" s="18">
        <v>207.6</v>
      </c>
      <c r="X28" s="18">
        <v>207.6</v>
      </c>
      <c r="Y28" s="51">
        <v>207.60900000000001</v>
      </c>
      <c r="Z28" s="51">
        <v>207.60900000000001</v>
      </c>
      <c r="AA28" s="51">
        <v>207.62799999999999</v>
      </c>
      <c r="AB28" s="64">
        <v>207.62899999999999</v>
      </c>
    </row>
    <row r="29" spans="1:28" ht="32.25" thickBot="1" x14ac:dyDescent="0.3">
      <c r="A29" s="8">
        <v>22</v>
      </c>
      <c r="B29" s="30" t="s">
        <v>33</v>
      </c>
      <c r="C29" s="21" t="s">
        <v>10</v>
      </c>
      <c r="D29" s="17">
        <v>0.70008005323923372</v>
      </c>
      <c r="E29" s="17">
        <v>0.42394618290805552</v>
      </c>
      <c r="F29" s="17">
        <v>0.39086544447924798</v>
      </c>
      <c r="G29" s="17">
        <v>0.3844355769661848</v>
      </c>
      <c r="H29" s="17">
        <v>0.38102206794560517</v>
      </c>
      <c r="I29" s="17">
        <v>0.38965488918957758</v>
      </c>
      <c r="J29" s="17">
        <v>0.40718082689677637</v>
      </c>
      <c r="K29" s="17">
        <v>0.41657379291059632</v>
      </c>
      <c r="L29" s="17">
        <v>0.43253980358108224</v>
      </c>
      <c r="M29" s="17">
        <v>0.42487272976696511</v>
      </c>
      <c r="N29" s="17">
        <v>0.44158624039863781</v>
      </c>
      <c r="O29" s="17">
        <v>0.43205159457713654</v>
      </c>
      <c r="P29" s="17">
        <v>0.44262907663769224</v>
      </c>
      <c r="Q29" s="17">
        <v>0.43958683131212223</v>
      </c>
      <c r="R29" s="17">
        <v>0.44483124585523975</v>
      </c>
      <c r="S29" s="17">
        <v>0.45433874974344829</v>
      </c>
      <c r="T29" s="17">
        <v>0.44911084906675225</v>
      </c>
      <c r="U29" s="17">
        <v>0.42454815636099896</v>
      </c>
      <c r="V29" s="17">
        <v>0.42092083389234292</v>
      </c>
      <c r="W29" s="17">
        <v>0.42889961738794752</v>
      </c>
      <c r="X29" s="17">
        <v>0.44293246656906093</v>
      </c>
      <c r="Y29" s="17">
        <v>0.44367931886704065</v>
      </c>
      <c r="Z29" s="17">
        <v>0.43242919298071925</v>
      </c>
      <c r="AA29" s="17">
        <v>0.44255235871024501</v>
      </c>
      <c r="AB29" s="17">
        <v>0.42461313533202222</v>
      </c>
    </row>
    <row r="30" spans="1:28" ht="48" customHeight="1" thickBot="1" x14ac:dyDescent="0.3">
      <c r="A30" s="8">
        <v>23</v>
      </c>
      <c r="B30" s="43" t="s">
        <v>56</v>
      </c>
      <c r="C30" s="21" t="s">
        <v>44</v>
      </c>
      <c r="D30" s="55">
        <v>90.636004771249674</v>
      </c>
      <c r="E30" s="55">
        <v>59.178887387335564</v>
      </c>
      <c r="F30" s="55">
        <v>80.367527354327734</v>
      </c>
      <c r="G30" s="55">
        <v>84.165138986621713</v>
      </c>
      <c r="H30" s="55">
        <v>88.41149539482852</v>
      </c>
      <c r="I30" s="55">
        <v>94.638487218175101</v>
      </c>
      <c r="J30" s="55">
        <v>105.47435083790276</v>
      </c>
      <c r="K30" s="55">
        <v>115.38894149227363</v>
      </c>
      <c r="L30" s="55">
        <v>126.92782955051072</v>
      </c>
      <c r="M30" s="55">
        <v>137.84363126784476</v>
      </c>
      <c r="N30" s="55">
        <v>151.90368093034579</v>
      </c>
      <c r="O30" s="55">
        <v>152.2074810758472</v>
      </c>
      <c r="P30" s="55">
        <v>164.07702659334583</v>
      </c>
      <c r="Q30" s="55">
        <v>172.90224993567313</v>
      </c>
      <c r="R30" s="55">
        <v>175.81934523402427</v>
      </c>
      <c r="S30" s="55">
        <v>177.58364097424021</v>
      </c>
      <c r="T30" s="55">
        <v>180.64910752427815</v>
      </c>
      <c r="U30" s="55">
        <v>173.73085536587018</v>
      </c>
      <c r="V30" s="55">
        <v>169.34270685396572</v>
      </c>
      <c r="W30" s="55">
        <v>173.62982692165215</v>
      </c>
      <c r="X30" s="55">
        <v>179.09854053258417</v>
      </c>
      <c r="Y30" s="55">
        <v>181.68867557347806</v>
      </c>
      <c r="Z30" s="55">
        <v>180.4660849804049</v>
      </c>
      <c r="AA30" s="55">
        <v>184.86741111546823</v>
      </c>
      <c r="AB30" s="55">
        <v>176.18335745377138</v>
      </c>
    </row>
    <row r="31" spans="1:28" ht="32.25" thickBot="1" x14ac:dyDescent="0.3">
      <c r="A31" s="8">
        <v>24</v>
      </c>
      <c r="B31" s="30" t="s">
        <v>32</v>
      </c>
      <c r="C31" s="22" t="s">
        <v>43</v>
      </c>
      <c r="D31" s="17">
        <v>1.6035196985929663</v>
      </c>
      <c r="E31" s="17">
        <v>1.4872065268085279</v>
      </c>
      <c r="F31" s="17">
        <v>1.0096573696505837</v>
      </c>
      <c r="G31" s="17">
        <v>0.94824088380422922</v>
      </c>
      <c r="H31" s="17">
        <v>0.89468208802782523</v>
      </c>
      <c r="I31" s="17">
        <v>0.85475114167105071</v>
      </c>
      <c r="J31" s="17">
        <v>0.80143408318939102</v>
      </c>
      <c r="K31" s="17">
        <v>0.74947146832116907</v>
      </c>
      <c r="L31" s="17">
        <v>0.70745134098191442</v>
      </c>
      <c r="M31" s="17">
        <v>0.63988142134933368</v>
      </c>
      <c r="N31" s="17">
        <v>0.60349626121827338</v>
      </c>
      <c r="O31" s="17">
        <v>0.58928713884646555</v>
      </c>
      <c r="P31" s="17">
        <v>0.56004059933221328</v>
      </c>
      <c r="Q31" s="17">
        <v>0.52780242139329281</v>
      </c>
      <c r="R31" s="17">
        <v>0.52523780313610757</v>
      </c>
      <c r="S31" s="17">
        <v>0.53113408380010496</v>
      </c>
      <c r="T31" s="17">
        <v>0.51611332900566631</v>
      </c>
      <c r="U31" s="17">
        <v>0.50731458769907112</v>
      </c>
      <c r="V31" s="17">
        <v>0.51601374951096113</v>
      </c>
      <c r="W31" s="17">
        <v>0.51281258611123115</v>
      </c>
      <c r="X31" s="17">
        <v>0.51342004120356122</v>
      </c>
      <c r="Y31" s="17">
        <v>0.50697611956236543</v>
      </c>
      <c r="Z31" s="17">
        <v>0.49746849850087943</v>
      </c>
      <c r="AA31" s="17">
        <v>0.49703871861384247</v>
      </c>
      <c r="AB31" s="17">
        <v>0.50039914070195424</v>
      </c>
    </row>
    <row r="32" spans="1:28" s="14" customFormat="1" ht="15.75" x14ac:dyDescent="0.25">
      <c r="A32" s="10"/>
      <c r="B32" s="40"/>
      <c r="C32" s="39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</row>
    <row r="33" spans="1:25" ht="15.75" x14ac:dyDescent="0.25">
      <c r="A33" s="10"/>
      <c r="B33" s="45" t="s">
        <v>35</v>
      </c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14"/>
      <c r="W33" s="14"/>
      <c r="X33" s="14"/>
      <c r="Y33" s="14"/>
    </row>
    <row r="34" spans="1:25" ht="15.75" x14ac:dyDescent="0.25">
      <c r="A34" s="10"/>
      <c r="B34" s="14" t="s">
        <v>34</v>
      </c>
      <c r="C34" s="46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14"/>
      <c r="W34" s="14"/>
      <c r="X34" s="14"/>
      <c r="Y34" s="14"/>
    </row>
    <row r="35" spans="1:25" ht="15.75" x14ac:dyDescent="0.25">
      <c r="A35" s="10"/>
      <c r="B35" s="14" t="s">
        <v>47</v>
      </c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14"/>
      <c r="W35" s="14"/>
      <c r="X35" s="14"/>
      <c r="Y35" s="14"/>
    </row>
    <row r="36" spans="1:25" ht="15.75" x14ac:dyDescent="0.25">
      <c r="A36" s="10"/>
      <c r="B36" s="14"/>
      <c r="C36" s="46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14"/>
      <c r="W36" s="14"/>
      <c r="X36" s="14"/>
      <c r="Y36" s="14"/>
    </row>
    <row r="37" spans="1:25" x14ac:dyDescent="0.25">
      <c r="A37" s="14"/>
      <c r="B37" s="44" t="s">
        <v>30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x14ac:dyDescent="0.25">
      <c r="A38" s="14"/>
      <c r="B38" s="14" t="s">
        <v>31</v>
      </c>
      <c r="C38" s="14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14"/>
      <c r="W38" s="14"/>
      <c r="X38" s="14"/>
      <c r="Y38" s="14"/>
    </row>
    <row r="39" spans="1:25" x14ac:dyDescent="0.25"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5" x14ac:dyDescent="0.25"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5" x14ac:dyDescent="0.25"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</sheetData>
  <mergeCells count="7">
    <mergeCell ref="C33:U33"/>
    <mergeCell ref="V3:W3"/>
    <mergeCell ref="C4:AB4"/>
    <mergeCell ref="B1:AB1"/>
    <mergeCell ref="Y2:AB2"/>
    <mergeCell ref="C16:AB16"/>
    <mergeCell ref="C25:AB25"/>
  </mergeCells>
  <phoneticPr fontId="8" type="noConversion"/>
  <dataValidations count="1">
    <dataValidation allowBlank="1" showInputMessage="1" showErrorMessage="1" sqref="D14:AB14 D6:AB12 D23:AB23"/>
  </dataValidations>
  <pageMargins left="0.23" right="0.17" top="0.78740157480314965" bottom="0.78740157480314965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zoomScaleSheetLayoutView="130" workbookViewId="0">
      <selection activeCell="A13" sqref="A13"/>
    </sheetView>
  </sheetViews>
  <sheetFormatPr defaultRowHeight="15" x14ac:dyDescent="0.25"/>
  <cols>
    <col min="1" max="1" width="16.28515625" customWidth="1"/>
  </cols>
  <sheetData>
    <row r="1" spans="1:11" ht="15.75" x14ac:dyDescent="0.25">
      <c r="A1" s="87" t="s">
        <v>22</v>
      </c>
      <c r="B1" s="87"/>
      <c r="C1" s="87"/>
      <c r="D1" s="87"/>
      <c r="E1" s="87"/>
      <c r="F1" s="87"/>
      <c r="G1" s="87"/>
      <c r="H1" s="87"/>
    </row>
    <row r="2" spans="1:11" ht="26.25" customHeight="1" x14ac:dyDescent="0.25">
      <c r="A2" s="88" t="s">
        <v>27</v>
      </c>
      <c r="B2" s="88"/>
      <c r="C2" s="88"/>
      <c r="D2" s="88"/>
      <c r="E2" s="88"/>
      <c r="F2" s="88"/>
      <c r="G2" s="88"/>
      <c r="H2" s="88"/>
      <c r="I2" s="35"/>
      <c r="J2" s="35"/>
    </row>
    <row r="3" spans="1:11" ht="25.5" customHeight="1" x14ac:dyDescent="0.25">
      <c r="A3" s="89" t="s">
        <v>54</v>
      </c>
      <c r="B3" s="89"/>
      <c r="C3" s="89"/>
      <c r="D3" s="89"/>
      <c r="E3" s="89"/>
      <c r="F3" s="89"/>
      <c r="G3" s="89"/>
      <c r="H3" s="89"/>
    </row>
    <row r="4" spans="1:11" ht="15.75" x14ac:dyDescent="0.25">
      <c r="A4" s="84" t="s">
        <v>23</v>
      </c>
      <c r="B4" s="84"/>
      <c r="C4" s="84"/>
      <c r="D4" s="84"/>
      <c r="E4" s="84"/>
      <c r="F4" s="84"/>
      <c r="G4" s="84"/>
      <c r="H4" s="84"/>
    </row>
    <row r="5" spans="1:11" ht="63.75" customHeight="1" x14ac:dyDescent="0.25">
      <c r="A5" s="90" t="s">
        <v>38</v>
      </c>
      <c r="B5" s="90"/>
      <c r="C5" s="90"/>
      <c r="D5" s="90"/>
      <c r="E5" s="90"/>
      <c r="F5" s="90"/>
      <c r="G5" s="90"/>
      <c r="H5" s="90"/>
    </row>
    <row r="6" spans="1:11" ht="33.75" customHeight="1" x14ac:dyDescent="0.25">
      <c r="A6" s="85" t="s">
        <v>48</v>
      </c>
      <c r="B6" s="85"/>
      <c r="C6" s="85"/>
      <c r="D6" s="85"/>
      <c r="E6" s="85"/>
      <c r="F6" s="85"/>
      <c r="G6" s="85"/>
      <c r="H6" s="85"/>
      <c r="K6" s="36"/>
    </row>
    <row r="8" spans="1:11" ht="15.75" x14ac:dyDescent="0.25">
      <c r="A8" s="86" t="s">
        <v>24</v>
      </c>
      <c r="B8" s="86"/>
      <c r="C8" s="86"/>
      <c r="D8" s="86"/>
      <c r="E8" s="86"/>
      <c r="F8" s="86"/>
      <c r="G8" s="86"/>
      <c r="H8" s="86"/>
    </row>
    <row r="9" spans="1:11" ht="33.75" customHeight="1" x14ac:dyDescent="0.25">
      <c r="A9" s="85" t="s">
        <v>28</v>
      </c>
      <c r="B9" s="85"/>
      <c r="C9" s="85"/>
      <c r="D9" s="85"/>
      <c r="E9" s="85"/>
      <c r="F9" s="85"/>
      <c r="G9" s="85"/>
      <c r="H9" s="85"/>
    </row>
    <row r="11" spans="1:11" ht="15.75" x14ac:dyDescent="0.25">
      <c r="A11" s="84" t="s">
        <v>25</v>
      </c>
      <c r="B11" s="84"/>
      <c r="C11" s="84"/>
      <c r="D11" s="84"/>
      <c r="E11" s="84"/>
      <c r="F11" s="84"/>
      <c r="G11" s="84"/>
      <c r="H11" s="84"/>
    </row>
    <row r="12" spans="1:11" ht="40.5" customHeight="1" x14ac:dyDescent="0.25">
      <c r="A12" s="85" t="s">
        <v>55</v>
      </c>
      <c r="B12" s="85"/>
      <c r="C12" s="85"/>
      <c r="D12" s="85"/>
      <c r="E12" s="85"/>
      <c r="F12" s="85"/>
      <c r="G12" s="85"/>
      <c r="H12" s="85"/>
    </row>
    <row r="14" spans="1:11" ht="15.75" x14ac:dyDescent="0.25">
      <c r="A14" s="84" t="s">
        <v>26</v>
      </c>
      <c r="B14" s="84"/>
      <c r="C14" s="84"/>
      <c r="D14" s="84"/>
      <c r="E14" s="84"/>
      <c r="F14" s="84"/>
      <c r="G14" s="84"/>
      <c r="H14" s="84"/>
    </row>
    <row r="15" spans="1:11" ht="50.25" customHeight="1" x14ac:dyDescent="0.25">
      <c r="A15" s="85" t="s">
        <v>29</v>
      </c>
      <c r="B15" s="85"/>
      <c r="C15" s="85"/>
      <c r="D15" s="85"/>
      <c r="E15" s="85"/>
      <c r="F15" s="85"/>
      <c r="G15" s="85"/>
      <c r="H15" s="85"/>
    </row>
    <row r="16" spans="1:11" x14ac:dyDescent="0.25">
      <c r="B16" s="37"/>
    </row>
  </sheetData>
  <mergeCells count="12">
    <mergeCell ref="A6:H6"/>
    <mergeCell ref="A1:H1"/>
    <mergeCell ref="A2:H2"/>
    <mergeCell ref="A3:H3"/>
    <mergeCell ref="A4:H4"/>
    <mergeCell ref="A5:H5"/>
    <mergeCell ref="A14:H14"/>
    <mergeCell ref="A15:H15"/>
    <mergeCell ref="A8:H8"/>
    <mergeCell ref="A9:H9"/>
    <mergeCell ref="A11:H11"/>
    <mergeCell ref="A12:H12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B-3</vt:lpstr>
      <vt:lpstr>Metadata</vt:lpstr>
      <vt:lpstr>'B-3'!Область_печати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</dc:creator>
  <cp:lastModifiedBy>Леднева Юлия Сергеевна</cp:lastModifiedBy>
  <cp:lastPrinted>2024-05-20T10:52:17Z</cp:lastPrinted>
  <dcterms:created xsi:type="dcterms:W3CDTF">2012-12-01T12:36:22Z</dcterms:created>
  <dcterms:modified xsi:type="dcterms:W3CDTF">2024-05-24T13:00:59Z</dcterms:modified>
</cp:coreProperties>
</file>