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4505" yWindow="-15" windowWidth="14310" windowHeight="12045" tabRatio="703" activeTab="9"/>
  </bookViews>
  <sheets>
    <sheet name="Березина" sheetId="10" r:id="rId1"/>
    <sheet name="Вилия" sheetId="11" r:id="rId2"/>
    <sheet name="Днепр" sheetId="12" r:id="rId3"/>
    <sheet name="Западная Двина" sheetId="13" r:id="rId4"/>
    <sheet name="Западный Буг" sheetId="14" r:id="rId5"/>
    <sheet name="Мухавец" sheetId="15" r:id="rId6"/>
    <sheet name="Неман" sheetId="16" r:id="rId7"/>
    <sheet name="Припять" sheetId="17" r:id="rId8"/>
    <sheet name="Свислочь" sheetId="18" r:id="rId9"/>
    <sheet name="Сож" sheetId="19" r:id="rId10"/>
    <sheet name="Метаданные" sheetId="20" r:id="rId11"/>
  </sheets>
  <definedNames>
    <definedName name="_xlnm.Print_Area" localSheetId="0">Березина!$A$1:$W$20</definedName>
    <definedName name="_xlnm.Print_Area" localSheetId="1">Вилия!$A$1:$W$18</definedName>
    <definedName name="_xlnm.Print_Area" localSheetId="2">Днепр!$A$1:$W$26</definedName>
    <definedName name="_xlnm.Print_Area" localSheetId="3">'Западная Двина'!$A$1:$W$23</definedName>
    <definedName name="_xlnm.Print_Area" localSheetId="4">'Западный Буг'!$A$1:$W$16</definedName>
    <definedName name="_xlnm.Print_Area" localSheetId="5">Мухавец!$A$1:$W$20</definedName>
    <definedName name="_xlnm.Print_Area" localSheetId="6">Неман!$A$1:$W$21</definedName>
    <definedName name="_xlnm.Print_Area" localSheetId="7">Припять!$A$1:$W$20</definedName>
    <definedName name="_xlnm.Print_Area" localSheetId="8">Свислочь!$A$1:$W$23</definedName>
    <definedName name="_xlnm.Print_Area" localSheetId="9">Сож!$A$1:$W$20</definedName>
  </definedNames>
  <calcPr calcId="144525"/>
</workbook>
</file>

<file path=xl/calcChain.xml><?xml version="1.0" encoding="utf-8"?>
<calcChain xmlns="http://schemas.openxmlformats.org/spreadsheetml/2006/main">
  <c r="W7" i="19" l="1"/>
  <c r="W7" i="18"/>
  <c r="W7" i="17"/>
  <c r="W7" i="16"/>
  <c r="W7" i="15"/>
  <c r="W7" i="14"/>
  <c r="W7" i="13"/>
  <c r="W7" i="12"/>
  <c r="W7" i="11"/>
  <c r="W7" i="10"/>
  <c r="V7" i="19" l="1"/>
  <c r="V7" i="18"/>
  <c r="V7" i="17"/>
  <c r="V7" i="16"/>
  <c r="V7" i="15"/>
  <c r="V7" i="14"/>
  <c r="V7" i="13"/>
  <c r="V7" i="12"/>
  <c r="V7" i="11"/>
  <c r="V7" i="10"/>
  <c r="U7" i="19" l="1"/>
  <c r="U7" i="18"/>
  <c r="U7" i="17"/>
  <c r="U7" i="16"/>
  <c r="U7" i="15"/>
  <c r="U7" i="14"/>
  <c r="U7" i="13"/>
  <c r="U7" i="12"/>
  <c r="U7" i="11"/>
  <c r="T7" i="10"/>
  <c r="U7" i="10"/>
  <c r="T7" i="19" l="1"/>
  <c r="T7" i="18"/>
  <c r="T7" i="17"/>
  <c r="T7" i="16"/>
  <c r="T7" i="15"/>
  <c r="T7" i="14"/>
  <c r="T7" i="13"/>
  <c r="T7" i="12"/>
  <c r="T7" i="11"/>
  <c r="S7" i="19" l="1"/>
  <c r="S7" i="18"/>
  <c r="S7" i="17"/>
  <c r="S7" i="16"/>
  <c r="S7" i="15"/>
  <c r="S7" i="14"/>
  <c r="S7" i="13"/>
  <c r="S7" i="12"/>
  <c r="S7" i="11"/>
  <c r="S7" i="10"/>
  <c r="D7" i="17" l="1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R7" i="16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R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R7" i="10"/>
  <c r="Q7" i="10"/>
</calcChain>
</file>

<file path=xl/sharedStrings.xml><?xml version="1.0" encoding="utf-8"?>
<sst xmlns="http://schemas.openxmlformats.org/spreadsheetml/2006/main" count="294" uniqueCount="114">
  <si>
    <t>Единица</t>
  </si>
  <si>
    <t>мг N/л</t>
  </si>
  <si>
    <r>
      <t>мг О</t>
    </r>
    <r>
      <rPr>
        <vertAlign val="subscript"/>
        <sz val="12"/>
        <rFont val="Calibri"/>
        <family val="2"/>
      </rPr>
      <t>2</t>
    </r>
    <r>
      <rPr>
        <sz val="12"/>
        <rFont val="Calibri"/>
      </rPr>
      <t>/л</t>
    </r>
  </si>
  <si>
    <t xml:space="preserve">Название реки:  </t>
  </si>
  <si>
    <t>Березина</t>
  </si>
  <si>
    <t>Среднегодовое биохимическое потребление кислорода (БПК5)</t>
  </si>
  <si>
    <t>Концентрация аммонийного азота (NH4/N-NH4)</t>
  </si>
  <si>
    <t>Среднегодовое биохимическое потребление кислорода (БПК5) по станциям мониторинга</t>
  </si>
  <si>
    <t>н.п. Броды , 0,5 км выше населенного пункта</t>
  </si>
  <si>
    <t>г. Борисов, 1,0 км выше города</t>
  </si>
  <si>
    <t>г. Борисов, 5,9 км ниже города</t>
  </si>
  <si>
    <t>г. Бобруйск, 5,0 км выше города</t>
  </si>
  <si>
    <t>г. Бобруйск, 1,9 км ниже города</t>
  </si>
  <si>
    <t>г. Светлогорск, 1,0 км выше города</t>
  </si>
  <si>
    <t>г. Светлогорск, 2,7 км ниже города</t>
  </si>
  <si>
    <t>Вилия</t>
  </si>
  <si>
    <t>н.п. Быстрица , 0,3 км СВ населенного пункта</t>
  </si>
  <si>
    <t>г. Вилейка, 0,9 км выше города</t>
  </si>
  <si>
    <t>г. Вилейка, 0,5 км ниже города</t>
  </si>
  <si>
    <t>г. Сморгонь, 4,0 км СВ города</t>
  </si>
  <si>
    <t>г. Сморгонь, 6,0 км СВ города</t>
  </si>
  <si>
    <t>Днепр</t>
  </si>
  <si>
    <t>н.п. Сарвиры, в черте населенного пункта</t>
  </si>
  <si>
    <t>г. Орша,1,0 км выше города</t>
  </si>
  <si>
    <t>г. Орша, 0,5 км ниже города</t>
  </si>
  <si>
    <t>г. Шклов, 1,0 км выше города</t>
  </si>
  <si>
    <t>г. Шклов, 2,0 км ниже города</t>
  </si>
  <si>
    <t>г. Могилев, 1,0 км выше города</t>
  </si>
  <si>
    <t>г. Могилев, 25,6 км ниже города</t>
  </si>
  <si>
    <t>г. Быхов, 1,0 км выше города</t>
  </si>
  <si>
    <t>г. Быхов, 2,0 км ниже города</t>
  </si>
  <si>
    <t>г. Речица, 0,8 км выше города</t>
  </si>
  <si>
    <t>г. Речица, 5,6 км ниже города</t>
  </si>
  <si>
    <t>пгт Лоев, 0,8 км выше поселка</t>
  </si>
  <si>
    <t>пгт Лоев, 8,5 км ниже поселка</t>
  </si>
  <si>
    <t>Западная Двина</t>
  </si>
  <si>
    <t>г. Витебск, 1,3 км выше города</t>
  </si>
  <si>
    <t>г. Витебск, 2,0 км ниже города</t>
  </si>
  <si>
    <t>г. Полоцк, 2,0 км выше города</t>
  </si>
  <si>
    <t>г. Полоцк, 1,5 км ниже города</t>
  </si>
  <si>
    <t>г. Новополоцк, 7,5 км ниже города</t>
  </si>
  <si>
    <t>г. Новополоцк, 15,5 км ниже города</t>
  </si>
  <si>
    <t>г. Верхнедвинск, 2,0 км выше города</t>
  </si>
  <si>
    <t>г. Верхнедвинск, 5,5 км ниже города</t>
  </si>
  <si>
    <t>н.п. Друя, 0,5 км ниже населенного пункта</t>
  </si>
  <si>
    <t>Западный Буг</t>
  </si>
  <si>
    <t>г. Кобрин, 1,8 км выше города</t>
  </si>
  <si>
    <t>г. Кобрин, 1,7 км ниже города</t>
  </si>
  <si>
    <t>г. Жабинка, 1,0 км выше города</t>
  </si>
  <si>
    <t>г. Жабинка, 2,0 км ниже города</t>
  </si>
  <si>
    <t>г. Брест, 0,8 км выше города</t>
  </si>
  <si>
    <t>г. Брест, в черте города</t>
  </si>
  <si>
    <t>Неман</t>
  </si>
  <si>
    <t>Припять</t>
  </si>
  <si>
    <t>н.п. Николаевщина, в черте населенного пункта</t>
  </si>
  <si>
    <t>г. Столбцы, 1,0 км выше города</t>
  </si>
  <si>
    <t>г. Столбцы, 0,6 км ниже города</t>
  </si>
  <si>
    <t>г. Мосты, 0,9 км выше города</t>
  </si>
  <si>
    <t>г. Мосты, 5,3 км ниже города</t>
  </si>
  <si>
    <t>г. Гродно, 1,0 км выше города</t>
  </si>
  <si>
    <t>г. Гродно, 10,6 км ниже города</t>
  </si>
  <si>
    <t>н.п. Привалка, 0,5 км от границы с Литвой</t>
  </si>
  <si>
    <t>-</t>
  </si>
  <si>
    <t>н.п. Б.Диковичи, 0,5 км СВ населенного пункта</t>
  </si>
  <si>
    <t>г. Пинск, 1,0 км выше города</t>
  </si>
  <si>
    <t>г. Пинск, 3,5 км ниже города</t>
  </si>
  <si>
    <t>г. Мозырь, 1,0 км выше города</t>
  </si>
  <si>
    <t>г. Мозырь, 1,0 км ниже города</t>
  </si>
  <si>
    <t>г. Мозырь, 45,0 км ниже города</t>
  </si>
  <si>
    <t>Свислочь</t>
  </si>
  <si>
    <t>н.п. Хмелевка, 0,5 км выше населенного пункта</t>
  </si>
  <si>
    <t>г. Минск, 1,5 км выше города, н.п. Дрозды</t>
  </si>
  <si>
    <t>г. Минск, в черте города, ул. Орловская</t>
  </si>
  <si>
    <t>г. Минск, в черте города, ул. Богдановича</t>
  </si>
  <si>
    <t>г. Минск, в черте города, ул. Октябрьская</t>
  </si>
  <si>
    <t>г. Минск, в черте города, ул. Аранская</t>
  </si>
  <si>
    <t>г. Минск, в черте города, ул. Денисовская</t>
  </si>
  <si>
    <t>г. Минск, 0,5 км ниже города.н.п. Подлосье</t>
  </si>
  <si>
    <t>н.п. Свислочь, в черте населенного пункта</t>
  </si>
  <si>
    <t>Сож</t>
  </si>
  <si>
    <t>н.п. Коськово, 1,0 км В населенного пункта</t>
  </si>
  <si>
    <t>г. Кричев, 1,0 км выше города</t>
  </si>
  <si>
    <t>г. Кричев, 4,0 км ниже города</t>
  </si>
  <si>
    <t>г. Славгород, 0,5 км выше города</t>
  </si>
  <si>
    <t>г. Славгород, 8,0 км ниже города</t>
  </si>
  <si>
    <t>г. Гомель, 0,6 км выше города</t>
  </si>
  <si>
    <t>г. Гомель, 13,7 км ниже города</t>
  </si>
  <si>
    <r>
      <t>мг О</t>
    </r>
    <r>
      <rPr>
        <vertAlign val="subscript"/>
        <sz val="12"/>
        <rFont val="Calibri"/>
        <family val="2"/>
        <charset val="204"/>
      </rPr>
      <t>2</t>
    </r>
    <r>
      <rPr>
        <sz val="12"/>
        <rFont val="Calibri"/>
        <family val="2"/>
        <charset val="204"/>
      </rPr>
      <t>/л</t>
    </r>
  </si>
  <si>
    <t>Мухавец</t>
  </si>
  <si>
    <t>пгт Сураж, 0,5 км выше поселка</t>
  </si>
  <si>
    <t>н.п. Речица, п/заст. «Козловичи», на границе с Польшей</t>
  </si>
  <si>
    <t>н.п. Новоселки, на границе с  Польшей</t>
  </si>
  <si>
    <t>н.п. Томашовка, на границе с  Польшей</t>
  </si>
  <si>
    <t>н.п. Довляны, 2,0 км СВ населенного пункта</t>
  </si>
  <si>
    <t>г. Минск, 10,0 км ниже города. н.п. Королищевичи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</si>
  <si>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</si>
  <si>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</si>
  <si>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</si>
  <si>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</si>
  <si>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</si>
  <si>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C10 – Биохимическое потребление кислорода и концентрация аммонийного азота в речной воде</t>
  </si>
  <si>
    <t>показатель представлен в разрезе рек по пунктам наблюдений.</t>
  </si>
  <si>
    <t>аммонийный азот является одним из основных речных загрязнителей. Предельно-допустимая концентрация аммонийного азота составляет 0,39 мг N/л;</t>
  </si>
  <si>
    <t>среднегодовое биохимическое потребление кислорода определяется после 5-дневного инкубационного периода на основе информации, полученной по каждому пункту наблюдения при отборе и проведении испытаний проб поверхностных вод на государственной сети наблюдений за состоянием поверхностных вод;</t>
  </si>
  <si>
    <t>концентрация аммонийного азота определяется на основе информации, полученной по каждому пункту наблюдения при отборе и проведении испытаний проб поверхностных вод на государственной сети наблюдений за состоянием поверхностных вод.</t>
  </si>
  <si>
    <t>Национальная система мониторинга окружающей среды;
ответственным за формирование информации является Министерство природных ресурсов и охраны окружающей среды Республики Беларусь.</t>
  </si>
  <si>
    <t>позволяет определить состояние рек по уровню загрязнения легкоокисляемыми органическими веществами и аммонийным азотом.</t>
  </si>
  <si>
    <t>Справочно:</t>
  </si>
  <si>
    <t>По данным Министерства природных ресурсов и охраны окружающей среды Республики Беларусь.</t>
  </si>
  <si>
    <t>биохимическое потребление кислорода (БПК5) в речной воде выступает интегральным показателем загрязненности поверхностных вод и отражает количество растворенного кислорода, потребляемого организмами для аэробного разложения органических веществ, присутствующих в воде. В Беларуси показатель качества воды по БПК5  для поверхностных водных объектов, используемых для размножения, нагула, зимовки, миграции видов рыб отрядов лососеобразных и осетрообразных составляет не более 3 мг О2/л; для иных поверхностных водных объектов – не более 6 мг О2/л;</t>
  </si>
  <si>
    <r>
      <t xml:space="preserve">ВРЕМЕННЫЕ РЯДЫ ДАННЫХ ПО ПОКАЗАТЕЛЯМ 2005-2024, Таблица C-10 Биохимическое потребление кислорода (БПК5) и концентрация аммонийного азота в речной воде: 
</t>
    </r>
    <r>
      <rPr>
        <i/>
        <sz val="14"/>
        <rFont val="Calibri"/>
        <family val="2"/>
      </rPr>
      <t>Беларусь</t>
    </r>
  </si>
  <si>
    <r>
      <t xml:space="preserve">ВРЕМЕННЫЕ РЯДЫ ДАННЫХ ПО ПОКАЗАТЕЛЯМ 2005-2024, Таблица C-10 Биохимическое потребление кислорода (БПК5) и концентрация аммонийного азота в речной воде:
 </t>
    </r>
    <r>
      <rPr>
        <i/>
        <sz val="14"/>
        <rFont val="Calibri"/>
        <family val="2"/>
      </rPr>
      <t>Беларусь</t>
    </r>
  </si>
  <si>
    <t>за 2005-2024 гг.</t>
  </si>
  <si>
    <t>на 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</si>
</sst>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i/>
      <sz val="14"/>
      <name val="Calibri"/>
      <family val="2"/>
    </font>
    <font>
      <sz val="12"/>
      <name val="Calibri"/>
    </font>
    <font>
      <vertAlign val="subscript"/>
      <sz val="12"/>
      <name val="Calibri"/>
      <family val="2"/>
    </font>
    <font>
      <sz val="12"/>
      <name val="Calibri"/>
      <family val="2"/>
      <charset val="204"/>
    </font>
    <font>
      <vertAlign val="subscript"/>
      <sz val="12"/>
      <name val="Calibri"/>
      <family val="2"/>
      <charset val="204"/>
    </font>
    <font>
      <sz val="11"/>
      <name val="Calibri"/>
      <family val="2"/>
      <scheme val="minor"/>
    </font>
    <font>
      <b/>
      <sz val="12"/>
      <name val="Calibri"/>
      <scheme val="minor"/>
    </font>
    <font>
      <sz val="12"/>
      <name val="Calibri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3" borderId="0" xfId="0" applyFont="1" applyFill="1" applyBorder="1" applyProtection="1">
      <protection locked="0"/>
    </xf>
    <xf numFmtId="0" fontId="6" fillId="3" borderId="0" xfId="0" applyFont="1" applyFill="1"/>
    <xf numFmtId="0" fontId="6" fillId="0" borderId="0" xfId="0" applyFont="1" applyBorder="1" applyProtection="1"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8" fillId="0" borderId="0" xfId="0" applyFont="1" applyFill="1" applyProtection="1">
      <protection locked="0"/>
    </xf>
    <xf numFmtId="0" fontId="8" fillId="3" borderId="0" xfId="0" applyFont="1" applyFill="1"/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6" fillId="3" borderId="0" xfId="0" applyFont="1" applyFill="1" applyBorder="1"/>
    <xf numFmtId="0" fontId="8" fillId="4" borderId="1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 vertical="top" wrapText="1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10" fillId="4" borderId="4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wrapText="1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2" fontId="8" fillId="5" borderId="2" xfId="0" applyNumberFormat="1" applyFont="1" applyFill="1" applyBorder="1" applyAlignment="1" applyProtection="1">
      <alignment horizontal="center" vertical="top" wrapText="1"/>
      <protection locked="0"/>
    </xf>
    <xf numFmtId="2" fontId="12" fillId="5" borderId="2" xfId="0" applyNumberFormat="1" applyFont="1" applyFill="1" applyBorder="1" applyAlignment="1" applyProtection="1">
      <alignment horizontal="center" vertical="top" wrapText="1"/>
      <protection locked="0"/>
    </xf>
    <xf numFmtId="2" fontId="6" fillId="3" borderId="0" xfId="0" applyNumberFormat="1" applyFont="1" applyFill="1"/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3" xfId="0" applyFont="1" applyFill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>
      <alignment wrapText="1"/>
    </xf>
    <xf numFmtId="0" fontId="16" fillId="0" borderId="0" xfId="0" applyFont="1" applyAlignment="1">
      <alignment vertical="center"/>
    </xf>
    <xf numFmtId="0" fontId="17" fillId="0" borderId="0" xfId="0" applyFont="1"/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8" fillId="3" borderId="0" xfId="0" applyFont="1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2" fontId="12" fillId="5" borderId="9" xfId="0" applyNumberFormat="1" applyFont="1" applyFill="1" applyBorder="1" applyAlignment="1" applyProtection="1">
      <alignment horizontal="center" vertical="top" wrapText="1"/>
      <protection locked="0"/>
    </xf>
    <xf numFmtId="0" fontId="13" fillId="3" borderId="0" xfId="0" applyFont="1" applyFill="1" applyBorder="1" applyAlignment="1">
      <alignment horizontal="justify"/>
    </xf>
    <xf numFmtId="0" fontId="6" fillId="0" borderId="0" xfId="0" applyFont="1" applyBorder="1" applyAlignment="1"/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7" xfId="0" applyFont="1" applyFill="1" applyBorder="1" applyAlignment="1" applyProtection="1">
      <alignment horizontal="center" vertical="top" wrapText="1"/>
      <protection locked="0"/>
    </xf>
    <xf numFmtId="0" fontId="8" fillId="5" borderId="3" xfId="0" applyFont="1" applyFill="1" applyBorder="1" applyAlignment="1" applyProtection="1">
      <alignment horizontal="center" vertical="top" wrapText="1"/>
      <protection locked="0"/>
    </xf>
    <xf numFmtId="0" fontId="14" fillId="5" borderId="0" xfId="0" applyFont="1" applyFill="1" applyAlignment="1" applyProtection="1">
      <alignment horizontal="center" wrapText="1"/>
      <protection locked="0"/>
    </xf>
    <xf numFmtId="0" fontId="10" fillId="4" borderId="6" xfId="0" applyFont="1" applyFill="1" applyBorder="1" applyAlignment="1" applyProtection="1">
      <alignment horizontal="center" vertical="top" wrapText="1"/>
      <protection locked="0"/>
    </xf>
    <xf numFmtId="0" fontId="10" fillId="4" borderId="7" xfId="0" applyFont="1" applyFill="1" applyBorder="1" applyAlignment="1" applyProtection="1">
      <alignment horizontal="center" vertical="top" wrapText="1"/>
      <protection locked="0"/>
    </xf>
    <xf numFmtId="0" fontId="10" fillId="4" borderId="3" xfId="0" applyFont="1" applyFill="1" applyBorder="1" applyAlignment="1" applyProtection="1">
      <alignment horizontal="center" vertical="top" wrapText="1"/>
      <protection locked="0"/>
    </xf>
    <xf numFmtId="0" fontId="6" fillId="3" borderId="5" xfId="0" applyFont="1" applyFill="1" applyBorder="1" applyAlignment="1">
      <alignment horizontal="right"/>
    </xf>
    <xf numFmtId="0" fontId="12" fillId="5" borderId="6" xfId="0" applyFont="1" applyFill="1" applyBorder="1" applyAlignment="1" applyProtection="1">
      <alignment horizontal="center" vertical="top" wrapText="1"/>
      <protection locked="0"/>
    </xf>
    <xf numFmtId="0" fontId="12" fillId="5" borderId="7" xfId="0" applyFont="1" applyFill="1" applyBorder="1" applyAlignment="1" applyProtection="1">
      <alignment horizontal="center" vertical="top" wrapText="1"/>
      <protection locked="0"/>
    </xf>
    <xf numFmtId="0" fontId="12" fillId="5" borderId="3" xfId="0" applyFont="1" applyFill="1" applyBorder="1" applyAlignment="1" applyProtection="1">
      <alignment horizontal="center" vertical="top" wrapText="1"/>
      <protection locked="0"/>
    </xf>
    <xf numFmtId="0" fontId="15" fillId="5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3" borderId="0" xfId="0" applyFont="1" applyFill="1" applyAlignment="1">
      <alignment horizontal="left" vertical="top"/>
    </xf>
    <xf numFmtId="0" fontId="16" fillId="0" borderId="0" xfId="0" applyFont="1" applyAlignment="1">
      <alignment horizontal="left" vertical="top" wrapText="1"/>
    </xf>
  </cellXfs>
  <cellStyles count="1">
    <cellStyle name="Обычный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84" name="Tabulka585" displayName="Tabulka585" ref="A4:A16" headerRowCount="0" totalsRowShown="0" headerRowDxfId="39" dataDxfId="38">
  <tableColumns count="1">
    <tableColumn id="1" name="Sloupec1" headerRowDxfId="37" dataDxfId="36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85" name="Tabulka58586" displayName="Tabulka58586" ref="A4:A14" headerRowCount="0" totalsRowShown="0" headerRowDxfId="35" dataDxfId="34">
  <tableColumns count="1">
    <tableColumn id="1" name="Sloupec1" headerRowDxfId="33" dataDxfId="32"/>
  </tableColumns>
  <tableStyleInfo name="Styl tabulky 1" showFirstColumn="0" showLastColumn="0" showRowStripes="1" showColumnStripes="0"/>
</table>
</file>

<file path=xl/tables/table3.xml><?xml version="1.0" encoding="utf-8"?>
<table xmlns="http://schemas.openxmlformats.org/spreadsheetml/2006/main" id="86" name="Tabulka5858687" displayName="Tabulka5858687" ref="A4:A22" headerRowCount="0" totalsRowShown="0" headerRowDxfId="31" dataDxfId="30">
  <tableColumns count="1">
    <tableColumn id="1" name="Sloupec1" headerRowDxfId="29" dataDxfId="28"/>
  </tableColumns>
  <tableStyleInfo name="Styl tabulky 1" showFirstColumn="0" showLastColumn="0" showRowStripes="1" showColumnStripes="0"/>
</table>
</file>

<file path=xl/tables/table4.xml><?xml version="1.0" encoding="utf-8"?>
<table xmlns="http://schemas.openxmlformats.org/spreadsheetml/2006/main" id="87" name="Tabulka585868788" displayName="Tabulka585868788" ref="A4:A19" headerRowCount="0" totalsRowShown="0" headerRowDxfId="27" dataDxfId="26">
  <tableColumns count="1">
    <tableColumn id="1" name="Sloupec1" headerRowDxfId="25" dataDxfId="24"/>
  </tableColumns>
  <tableStyleInfo name="Styl tabulky 1" showFirstColumn="0" showLastColumn="0" showRowStripes="1" showColumnStripes="0"/>
</table>
</file>

<file path=xl/tables/table5.xml><?xml version="1.0" encoding="utf-8"?>
<table xmlns="http://schemas.openxmlformats.org/spreadsheetml/2006/main" id="88" name="Tabulka585868789" displayName="Tabulka585868789" ref="A4:A12" headerRowCount="0" totalsRowShown="0" headerRowDxfId="23" dataDxfId="22">
  <tableColumns count="1">
    <tableColumn id="1" name="Sloupec1" headerRowDxfId="21" dataDxfId="20"/>
  </tableColumns>
  <tableStyleInfo name="Styl tabulky 1" showFirstColumn="0" showLastColumn="0" showRowStripes="1" showColumnStripes="0"/>
</table>
</file>

<file path=xl/tables/table6.xml><?xml version="1.0" encoding="utf-8"?>
<table xmlns="http://schemas.openxmlformats.org/spreadsheetml/2006/main" id="89" name="Tabulka585868790" displayName="Tabulka585868790" ref="A4:A15" headerRowCount="0" totalsRowShown="0" headerRowDxfId="19" dataDxfId="18">
  <tableColumns count="1">
    <tableColumn id="1" name="Sloupec1" headerRowDxfId="17" dataDxfId="16"/>
  </tableColumns>
  <tableStyleInfo name="Styl tabulky 1" showFirstColumn="0" showLastColumn="0" showRowStripes="1" showColumnStripes="0"/>
</table>
</file>

<file path=xl/tables/table7.xml><?xml version="1.0" encoding="utf-8"?>
<table xmlns="http://schemas.openxmlformats.org/spreadsheetml/2006/main" id="90" name="Tabulka58586878891" displayName="Tabulka58586878891" ref="A4:A17" headerRowCount="0" totalsRowShown="0" headerRowDxfId="15" dataDxfId="14">
  <tableColumns count="1">
    <tableColumn id="1" name="Sloupec1" headerRowDxfId="13" dataDxfId="12"/>
  </tableColumns>
  <tableStyleInfo name="Styl tabulky 1" showFirstColumn="0" showLastColumn="0" showRowStripes="1" showColumnStripes="0"/>
</table>
</file>

<file path=xl/tables/table8.xml><?xml version="1.0" encoding="utf-8"?>
<table xmlns="http://schemas.openxmlformats.org/spreadsheetml/2006/main" id="91" name="Tabulka58586878892" displayName="Tabulka58586878892" ref="A4:A16" headerRowCount="0" totalsRowShown="0" headerRowDxfId="11" dataDxfId="10">
  <tableColumns count="1">
    <tableColumn id="1" name="Sloupec1" headerRowDxfId="9" dataDxfId="8"/>
  </tableColumns>
  <tableStyleInfo name="Styl tabulky 1" showFirstColumn="0" showLastColumn="0" showRowStripes="1" showColumnStripes="0"/>
</table>
</file>

<file path=xl/tables/table9.xml><?xml version="1.0" encoding="utf-8"?>
<table xmlns="http://schemas.openxmlformats.org/spreadsheetml/2006/main" id="92" name="Tabulka5858687889293" displayName="Tabulka5858687889293" ref="A4:A19" headerRowCount="0" totalsRowShown="0" headerRowDxfId="7" dataDxfId="6">
  <tableColumns count="1">
    <tableColumn id="1" name="Sloupec1" headerRowDxfId="5" dataDxfId="4"/>
  </tableColumns>
  <tableStyleInfo name="Styl tabulky 1" showFirstColumn="0" showLastColumn="0" showRowStripes="1" showColumnStripes="0"/>
</table>
</file>

<file path=xl/tables/table10.xml><?xml version="1.0" encoding="utf-8"?>
<table xmlns="http://schemas.openxmlformats.org/spreadsheetml/2006/main" id="93" name="Tabulka585868788929394" displayName="Tabulka585868788929394" ref="A4:A16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="90" zoomScaleNormal="90" zoomScaleSheetLayoutView="90" workbookViewId="0">
      <selection activeCell="W8" sqref="W8"/>
    </sheetView>
  </sheetViews>
  <sheetFormatPr defaultColWidth="9.140625" defaultRowHeight="15" x14ac:dyDescent="0.25"/>
  <cols>
    <col min="1" max="1" width="3.7109375" style="2" customWidth="1"/>
    <col min="2" max="2" width="26.42578125" style="2" customWidth="1"/>
    <col min="3" max="3" width="16.140625" style="2" customWidth="1"/>
    <col min="4" max="14" width="9.140625" style="2" customWidth="1"/>
    <col min="15" max="17" width="9.140625" style="2"/>
    <col min="18" max="18" width="9.140625" style="2" customWidth="1"/>
    <col min="19" max="16384" width="9.140625" style="2"/>
  </cols>
  <sheetData>
    <row r="1" spans="1:23" ht="36.75" customHeight="1" x14ac:dyDescent="0.3">
      <c r="A1" s="1"/>
      <c r="B1" s="38" t="s">
        <v>110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15.75" thickBot="1" x14ac:dyDescent="0.3"/>
    <row r="3" spans="1:23" ht="16.5" thickBot="1" x14ac:dyDescent="0.3">
      <c r="A3" s="3"/>
      <c r="B3" s="4" t="s">
        <v>3</v>
      </c>
      <c r="C3" s="35" t="s">
        <v>4</v>
      </c>
      <c r="D3" s="36"/>
      <c r="E3" s="37"/>
    </row>
    <row r="5" spans="1:23" s="6" customFormat="1" ht="16.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2" t="s">
        <v>113</v>
      </c>
      <c r="R5" s="42"/>
      <c r="S5" s="42"/>
      <c r="T5" s="42"/>
      <c r="U5" s="42"/>
      <c r="V5" s="42"/>
      <c r="W5" s="42"/>
    </row>
    <row r="6" spans="1:23" s="6" customFormat="1" ht="16.5" thickBot="1" x14ac:dyDescent="0.3">
      <c r="A6" s="7"/>
      <c r="B6" s="8"/>
      <c r="C6" s="8" t="s">
        <v>0</v>
      </c>
      <c r="D6" s="14">
        <v>2005</v>
      </c>
      <c r="E6" s="14">
        <v>2006</v>
      </c>
      <c r="F6" s="14">
        <v>2007</v>
      </c>
      <c r="G6" s="14">
        <v>2008</v>
      </c>
      <c r="H6" s="14">
        <v>2009</v>
      </c>
      <c r="I6" s="14">
        <v>2010</v>
      </c>
      <c r="J6" s="14">
        <v>2011</v>
      </c>
      <c r="K6" s="14">
        <v>2012</v>
      </c>
      <c r="L6" s="14">
        <v>2013</v>
      </c>
      <c r="M6" s="14">
        <v>2014</v>
      </c>
      <c r="N6" s="14">
        <v>2015</v>
      </c>
      <c r="O6" s="14">
        <v>2016</v>
      </c>
      <c r="P6" s="14">
        <v>2017</v>
      </c>
      <c r="Q6" s="14">
        <v>2018</v>
      </c>
      <c r="R6" s="14">
        <v>2019</v>
      </c>
      <c r="S6" s="14">
        <v>2020</v>
      </c>
      <c r="T6" s="14">
        <v>2021</v>
      </c>
      <c r="U6" s="14">
        <v>2022</v>
      </c>
      <c r="V6" s="14">
        <v>2023</v>
      </c>
      <c r="W6" s="14">
        <v>2024</v>
      </c>
    </row>
    <row r="7" spans="1:23" s="6" customFormat="1" ht="63.75" thickBot="1" x14ac:dyDescent="0.3">
      <c r="A7" s="7">
        <v>1</v>
      </c>
      <c r="B7" s="16" t="s">
        <v>5</v>
      </c>
      <c r="C7" s="9" t="s">
        <v>2</v>
      </c>
      <c r="D7" s="20">
        <f>AVERAGE(D10:D16)</f>
        <v>1.912857142857143</v>
      </c>
      <c r="E7" s="20">
        <f t="shared" ref="E7:P7" si="0">AVERAGE(E10:E16)</f>
        <v>2.0257142857142858</v>
      </c>
      <c r="F7" s="20">
        <f t="shared" si="0"/>
        <v>2.0800000000000005</v>
      </c>
      <c r="G7" s="20">
        <f t="shared" si="0"/>
        <v>2.1685714285714286</v>
      </c>
      <c r="H7" s="20">
        <f t="shared" si="0"/>
        <v>1.8071428571428572</v>
      </c>
      <c r="I7" s="20">
        <f t="shared" si="0"/>
        <v>1.82</v>
      </c>
      <c r="J7" s="20">
        <f t="shared" si="0"/>
        <v>1.8185714285714283</v>
      </c>
      <c r="K7" s="20">
        <f t="shared" si="0"/>
        <v>2.31</v>
      </c>
      <c r="L7" s="20">
        <f t="shared" si="0"/>
        <v>2.4385714285714286</v>
      </c>
      <c r="M7" s="20">
        <f t="shared" si="0"/>
        <v>2.4785714285714282</v>
      </c>
      <c r="N7" s="20">
        <f t="shared" si="0"/>
        <v>2.8042857142857147</v>
      </c>
      <c r="O7" s="20">
        <f t="shared" si="0"/>
        <v>2.4785714285714286</v>
      </c>
      <c r="P7" s="20">
        <f t="shared" si="0"/>
        <v>2.5342857142857143</v>
      </c>
      <c r="Q7" s="20">
        <f>AVERAGE(Q10:Q16)</f>
        <v>2.5671428571428576</v>
      </c>
      <c r="R7" s="20">
        <f>AVERAGE(R10:R16)</f>
        <v>2.1657142857142859</v>
      </c>
      <c r="S7" s="20">
        <f>AVERAGE(S10:S16)</f>
        <v>2.2357142857142853</v>
      </c>
      <c r="T7" s="20">
        <f t="shared" ref="T7:U7" si="1">AVERAGE(T10:T16)</f>
        <v>2.4344285714285716</v>
      </c>
      <c r="U7" s="20">
        <f t="shared" si="1"/>
        <v>2.77</v>
      </c>
      <c r="V7" s="20">
        <f>AVERAGE(V10:V16)</f>
        <v>2.5785714285714287</v>
      </c>
      <c r="W7" s="20">
        <f>AVERAGE(W10:W16)</f>
        <v>2.5642857142857145</v>
      </c>
    </row>
    <row r="8" spans="1:23" s="6" customFormat="1" ht="49.5" customHeight="1" thickBot="1" x14ac:dyDescent="0.3">
      <c r="A8" s="7">
        <v>2</v>
      </c>
      <c r="B8" s="17" t="s">
        <v>6</v>
      </c>
      <c r="C8" s="11" t="s">
        <v>1</v>
      </c>
      <c r="D8" s="20">
        <v>0.82</v>
      </c>
      <c r="E8" s="20">
        <v>0.94</v>
      </c>
      <c r="F8" s="20">
        <v>0.78</v>
      </c>
      <c r="G8" s="20">
        <v>0.81</v>
      </c>
      <c r="H8" s="20">
        <v>0.88</v>
      </c>
      <c r="I8" s="20">
        <v>0.86</v>
      </c>
      <c r="J8" s="20">
        <v>0.55000000000000004</v>
      </c>
      <c r="K8" s="20">
        <v>0.49</v>
      </c>
      <c r="L8" s="20">
        <v>0.55000000000000004</v>
      </c>
      <c r="M8" s="20">
        <v>0.5</v>
      </c>
      <c r="N8" s="20">
        <v>0.5</v>
      </c>
      <c r="O8" s="20">
        <v>0.47</v>
      </c>
      <c r="P8" s="20">
        <v>0.49270000000000003</v>
      </c>
      <c r="Q8" s="20">
        <v>0.34</v>
      </c>
      <c r="R8" s="20">
        <v>0.32900000000000001</v>
      </c>
      <c r="S8" s="20">
        <v>0.28989999999999999</v>
      </c>
      <c r="T8" s="20">
        <v>0.32140000000000002</v>
      </c>
      <c r="U8" s="20">
        <v>0.3387</v>
      </c>
      <c r="V8" s="20">
        <v>0.30599999999999999</v>
      </c>
      <c r="W8" s="20">
        <v>0.2475</v>
      </c>
    </row>
    <row r="9" spans="1:23" s="6" customFormat="1" ht="16.5" customHeight="1" thickBot="1" x14ac:dyDescent="0.3">
      <c r="A9" s="10"/>
      <c r="B9" s="13"/>
      <c r="C9" s="39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</row>
    <row r="10" spans="1:23" s="6" customFormat="1" ht="32.25" thickBot="1" x14ac:dyDescent="0.3">
      <c r="A10" s="7">
        <v>3</v>
      </c>
      <c r="B10" s="18" t="s">
        <v>8</v>
      </c>
      <c r="C10" s="19" t="s">
        <v>2</v>
      </c>
      <c r="D10" s="20">
        <v>1.72</v>
      </c>
      <c r="E10" s="20">
        <v>1.91</v>
      </c>
      <c r="F10" s="20">
        <v>1.7</v>
      </c>
      <c r="G10" s="20">
        <v>1.76</v>
      </c>
      <c r="H10" s="20">
        <v>1.59</v>
      </c>
      <c r="I10" s="20">
        <v>1.53</v>
      </c>
      <c r="J10" s="20">
        <v>1.9</v>
      </c>
      <c r="K10" s="20">
        <v>2.33</v>
      </c>
      <c r="L10" s="20">
        <v>2.59</v>
      </c>
      <c r="M10" s="20">
        <v>2.29</v>
      </c>
      <c r="N10" s="20">
        <v>2.3199999999999998</v>
      </c>
      <c r="O10" s="20">
        <v>1.82</v>
      </c>
      <c r="P10" s="20">
        <v>1.8</v>
      </c>
      <c r="Q10" s="20">
        <v>2.0299999999999998</v>
      </c>
      <c r="R10" s="20">
        <v>1.44</v>
      </c>
      <c r="S10" s="20">
        <v>1.49</v>
      </c>
      <c r="T10" s="20">
        <v>1.66</v>
      </c>
      <c r="U10" s="20">
        <v>2.2999999999999998</v>
      </c>
      <c r="V10" s="20">
        <v>1.84</v>
      </c>
      <c r="W10" s="20">
        <v>1.79</v>
      </c>
    </row>
    <row r="11" spans="1:23" s="6" customFormat="1" ht="33" customHeight="1" thickBot="1" x14ac:dyDescent="0.3">
      <c r="A11" s="7">
        <v>4</v>
      </c>
      <c r="B11" s="18" t="s">
        <v>9</v>
      </c>
      <c r="C11" s="9" t="s">
        <v>2</v>
      </c>
      <c r="D11" s="20">
        <v>1.9</v>
      </c>
      <c r="E11" s="20">
        <v>1.91</v>
      </c>
      <c r="F11" s="20">
        <v>1.57</v>
      </c>
      <c r="G11" s="20">
        <v>1.84</v>
      </c>
      <c r="H11" s="20">
        <v>1.53</v>
      </c>
      <c r="I11" s="20">
        <v>1.56</v>
      </c>
      <c r="J11" s="20">
        <v>1.47</v>
      </c>
      <c r="K11" s="20">
        <v>1.97</v>
      </c>
      <c r="L11" s="20">
        <v>2.27</v>
      </c>
      <c r="M11" s="20">
        <v>2.21</v>
      </c>
      <c r="N11" s="20">
        <v>2.23</v>
      </c>
      <c r="O11" s="20">
        <v>2</v>
      </c>
      <c r="P11" s="20">
        <v>2.0499999999999998</v>
      </c>
      <c r="Q11" s="20">
        <v>2.29</v>
      </c>
      <c r="R11" s="20">
        <v>1.58</v>
      </c>
      <c r="S11" s="20">
        <v>1.57</v>
      </c>
      <c r="T11" s="20">
        <v>1.89</v>
      </c>
      <c r="U11" s="20">
        <v>2.08</v>
      </c>
      <c r="V11" s="20">
        <v>1.81</v>
      </c>
      <c r="W11" s="20">
        <v>1.73</v>
      </c>
    </row>
    <row r="12" spans="1:23" s="6" customFormat="1" ht="32.25" thickBot="1" x14ac:dyDescent="0.3">
      <c r="A12" s="7">
        <v>5</v>
      </c>
      <c r="B12" s="18" t="s">
        <v>10</v>
      </c>
      <c r="C12" s="9" t="s">
        <v>2</v>
      </c>
      <c r="D12" s="20">
        <v>2.19</v>
      </c>
      <c r="E12" s="20">
        <v>2.2400000000000002</v>
      </c>
      <c r="F12" s="20">
        <v>2.09</v>
      </c>
      <c r="G12" s="20">
        <v>1.96</v>
      </c>
      <c r="H12" s="20">
        <v>1.69</v>
      </c>
      <c r="I12" s="20">
        <v>1.55</v>
      </c>
      <c r="J12" s="20">
        <v>1.47</v>
      </c>
      <c r="K12" s="20">
        <v>2.83</v>
      </c>
      <c r="L12" s="20">
        <v>2.4900000000000002</v>
      </c>
      <c r="M12" s="20">
        <v>2.35</v>
      </c>
      <c r="N12" s="20">
        <v>2.95</v>
      </c>
      <c r="O12" s="20">
        <v>2.85</v>
      </c>
      <c r="P12" s="20">
        <v>2.5</v>
      </c>
      <c r="Q12" s="20">
        <v>2.71</v>
      </c>
      <c r="R12" s="20">
        <v>1.96</v>
      </c>
      <c r="S12" s="20">
        <v>1.91</v>
      </c>
      <c r="T12" s="20">
        <v>2.11</v>
      </c>
      <c r="U12" s="20">
        <v>2.1800000000000002</v>
      </c>
      <c r="V12" s="20">
        <v>1.9</v>
      </c>
      <c r="W12" s="20">
        <v>1.88</v>
      </c>
    </row>
    <row r="13" spans="1:23" s="6" customFormat="1" ht="32.25" thickBot="1" x14ac:dyDescent="0.3">
      <c r="A13" s="7">
        <v>6</v>
      </c>
      <c r="B13" s="18" t="s">
        <v>11</v>
      </c>
      <c r="C13" s="9" t="s">
        <v>2</v>
      </c>
      <c r="D13" s="20">
        <v>1.46</v>
      </c>
      <c r="E13" s="20">
        <v>1.74</v>
      </c>
      <c r="F13" s="20">
        <v>2.08</v>
      </c>
      <c r="G13" s="20">
        <v>2.2599999999999998</v>
      </c>
      <c r="H13" s="20">
        <v>2.17</v>
      </c>
      <c r="I13" s="20">
        <v>2.13</v>
      </c>
      <c r="J13" s="20">
        <v>1.54</v>
      </c>
      <c r="K13" s="20">
        <v>2.42</v>
      </c>
      <c r="L13" s="20">
        <v>2.44</v>
      </c>
      <c r="M13" s="20">
        <v>2.46</v>
      </c>
      <c r="N13" s="20">
        <v>2.31</v>
      </c>
      <c r="O13" s="20">
        <v>2.54</v>
      </c>
      <c r="P13" s="20">
        <v>2.56</v>
      </c>
      <c r="Q13" s="20">
        <v>2.68</v>
      </c>
      <c r="R13" s="20">
        <v>2.73</v>
      </c>
      <c r="S13" s="20">
        <v>2.58</v>
      </c>
      <c r="T13" s="20">
        <v>2.72</v>
      </c>
      <c r="U13" s="20">
        <v>3.23</v>
      </c>
      <c r="V13" s="20">
        <v>3.26</v>
      </c>
      <c r="W13" s="20">
        <v>3.06</v>
      </c>
    </row>
    <row r="14" spans="1:23" s="6" customFormat="1" ht="32.25" thickBot="1" x14ac:dyDescent="0.3">
      <c r="A14" s="7">
        <v>7</v>
      </c>
      <c r="B14" s="18" t="s">
        <v>12</v>
      </c>
      <c r="C14" s="9" t="s">
        <v>2</v>
      </c>
      <c r="D14" s="20">
        <v>1.72</v>
      </c>
      <c r="E14" s="20">
        <v>2.29</v>
      </c>
      <c r="F14" s="20">
        <v>2.2000000000000002</v>
      </c>
      <c r="G14" s="20">
        <v>2.4</v>
      </c>
      <c r="H14" s="20">
        <v>2.19</v>
      </c>
      <c r="I14" s="20">
        <v>1.92</v>
      </c>
      <c r="J14" s="20">
        <v>1.65</v>
      </c>
      <c r="K14" s="20">
        <v>2.56</v>
      </c>
      <c r="L14" s="20">
        <v>2.58</v>
      </c>
      <c r="M14" s="20">
        <v>2.58</v>
      </c>
      <c r="N14" s="20">
        <v>2.82</v>
      </c>
      <c r="O14" s="20">
        <v>2.69</v>
      </c>
      <c r="P14" s="20">
        <v>2.95</v>
      </c>
      <c r="Q14" s="20">
        <v>2.98</v>
      </c>
      <c r="R14" s="20">
        <v>3.01</v>
      </c>
      <c r="S14" s="20">
        <v>2.83</v>
      </c>
      <c r="T14" s="20">
        <v>2.8410000000000002</v>
      </c>
      <c r="U14" s="20">
        <v>3.26</v>
      </c>
      <c r="V14" s="20">
        <v>3.03</v>
      </c>
      <c r="W14" s="20">
        <v>3.22</v>
      </c>
    </row>
    <row r="15" spans="1:23" s="6" customFormat="1" ht="32.25" thickBot="1" x14ac:dyDescent="0.3">
      <c r="A15" s="7">
        <v>8</v>
      </c>
      <c r="B15" s="18" t="s">
        <v>13</v>
      </c>
      <c r="C15" s="9" t="s">
        <v>2</v>
      </c>
      <c r="D15" s="20">
        <v>2.08</v>
      </c>
      <c r="E15" s="20">
        <v>2.1</v>
      </c>
      <c r="F15" s="20">
        <v>2.2200000000000002</v>
      </c>
      <c r="G15" s="20">
        <v>2.5</v>
      </c>
      <c r="H15" s="20">
        <v>1.73</v>
      </c>
      <c r="I15" s="20">
        <v>2.04</v>
      </c>
      <c r="J15" s="20">
        <v>2.35</v>
      </c>
      <c r="K15" s="20">
        <v>2.0099999999999998</v>
      </c>
      <c r="L15" s="20">
        <v>2.21</v>
      </c>
      <c r="M15" s="20">
        <v>2.59</v>
      </c>
      <c r="N15" s="20">
        <v>3.32</v>
      </c>
      <c r="O15" s="20">
        <v>2.65</v>
      </c>
      <c r="P15" s="20">
        <v>2.83</v>
      </c>
      <c r="Q15" s="20">
        <v>2.48</v>
      </c>
      <c r="R15" s="20">
        <v>2.1</v>
      </c>
      <c r="S15" s="20">
        <v>2.5299999999999998</v>
      </c>
      <c r="T15" s="20">
        <v>2.8</v>
      </c>
      <c r="U15" s="20">
        <v>3.07</v>
      </c>
      <c r="V15" s="20">
        <v>3</v>
      </c>
      <c r="W15" s="20">
        <v>2.99</v>
      </c>
    </row>
    <row r="16" spans="1:23" s="6" customFormat="1" ht="32.25" thickBot="1" x14ac:dyDescent="0.3">
      <c r="A16" s="7">
        <v>9</v>
      </c>
      <c r="B16" s="18" t="s">
        <v>14</v>
      </c>
      <c r="C16" s="9" t="s">
        <v>2</v>
      </c>
      <c r="D16" s="20">
        <v>2.3199999999999998</v>
      </c>
      <c r="E16" s="20">
        <v>1.99</v>
      </c>
      <c r="F16" s="20">
        <v>2.7</v>
      </c>
      <c r="G16" s="20">
        <v>2.46</v>
      </c>
      <c r="H16" s="20">
        <v>1.75</v>
      </c>
      <c r="I16" s="20">
        <v>2.0099999999999998</v>
      </c>
      <c r="J16" s="20">
        <v>2.35</v>
      </c>
      <c r="K16" s="20">
        <v>2.0499999999999998</v>
      </c>
      <c r="L16" s="20">
        <v>2.4900000000000002</v>
      </c>
      <c r="M16" s="20">
        <v>2.87</v>
      </c>
      <c r="N16" s="20">
        <v>3.68</v>
      </c>
      <c r="O16" s="20">
        <v>2.8</v>
      </c>
      <c r="P16" s="20">
        <v>3.05</v>
      </c>
      <c r="Q16" s="20">
        <v>2.8</v>
      </c>
      <c r="R16" s="20">
        <v>2.34</v>
      </c>
      <c r="S16" s="20">
        <v>2.74</v>
      </c>
      <c r="T16" s="20">
        <v>3.02</v>
      </c>
      <c r="U16" s="20">
        <v>3.27</v>
      </c>
      <c r="V16" s="20">
        <v>3.21</v>
      </c>
      <c r="W16" s="20">
        <v>3.28</v>
      </c>
    </row>
    <row r="17" spans="2:22" x14ac:dyDescent="0.25">
      <c r="B17" s="33"/>
      <c r="C17" s="34"/>
      <c r="D17" s="34"/>
      <c r="E17" s="34"/>
      <c r="F17" s="34"/>
      <c r="G17" s="34"/>
      <c r="H17" s="34"/>
      <c r="I17" s="34"/>
      <c r="J17" s="34"/>
      <c r="K17" s="34"/>
      <c r="N17" s="22"/>
      <c r="O17" s="22"/>
      <c r="P17" s="22"/>
      <c r="Q17" s="22"/>
      <c r="U17" s="22"/>
      <c r="V17" s="22"/>
    </row>
    <row r="18" spans="2:22" x14ac:dyDescent="0.25">
      <c r="B18" s="30" t="s">
        <v>107</v>
      </c>
      <c r="C18" s="12"/>
      <c r="D18" s="12"/>
      <c r="E18" s="12"/>
      <c r="F18" s="12"/>
      <c r="G18" s="12"/>
      <c r="H18" s="12"/>
      <c r="I18" s="12"/>
      <c r="J18" s="12"/>
      <c r="K18" s="12"/>
    </row>
    <row r="19" spans="2:22" x14ac:dyDescent="0.25">
      <c r="B19" s="2" t="s">
        <v>108</v>
      </c>
    </row>
  </sheetData>
  <mergeCells count="5">
    <mergeCell ref="B17:K17"/>
    <mergeCell ref="C3:E3"/>
    <mergeCell ref="B1:W1"/>
    <mergeCell ref="C9:W9"/>
    <mergeCell ref="Q5:W5"/>
  </mergeCells>
  <pageMargins left="0.7" right="0.7" top="0.75" bottom="0.75" header="0.3" footer="0.3"/>
  <pageSetup paperSize="9" scale="57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zoomScale="90" zoomScaleNormal="90" zoomScaleSheetLayoutView="100" workbookViewId="0">
      <selection activeCell="W10" sqref="W10"/>
    </sheetView>
  </sheetViews>
  <sheetFormatPr defaultColWidth="9.140625" defaultRowHeight="15" x14ac:dyDescent="0.25"/>
  <cols>
    <col min="1" max="1" width="3.7109375" style="2" customWidth="1"/>
    <col min="2" max="2" width="26.42578125" style="2" customWidth="1"/>
    <col min="3" max="3" width="16.140625" style="2" customWidth="1"/>
    <col min="4" max="12" width="9.140625" style="2" customWidth="1"/>
    <col min="13" max="20" width="9.140625" style="2"/>
    <col min="21" max="22" width="8.85546875" style="2" customWidth="1"/>
    <col min="23" max="23" width="9.140625" style="2" customWidth="1"/>
    <col min="24" max="16384" width="9.140625" style="2"/>
  </cols>
  <sheetData>
    <row r="1" spans="1:23" ht="36.75" customHeight="1" x14ac:dyDescent="0.3">
      <c r="A1" s="1"/>
      <c r="B1" s="38" t="s">
        <v>110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15.75" thickBot="1" x14ac:dyDescent="0.3"/>
    <row r="3" spans="1:23" ht="16.5" thickBot="1" x14ac:dyDescent="0.3">
      <c r="A3" s="3"/>
      <c r="B3" s="4" t="s">
        <v>3</v>
      </c>
      <c r="C3" s="43" t="s">
        <v>15</v>
      </c>
      <c r="D3" s="36"/>
      <c r="E3" s="37"/>
    </row>
    <row r="5" spans="1:23" s="6" customFormat="1" ht="16.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2" t="s">
        <v>113</v>
      </c>
      <c r="R5" s="42"/>
      <c r="S5" s="42"/>
      <c r="T5" s="42"/>
      <c r="U5" s="42"/>
      <c r="V5" s="42"/>
      <c r="W5" s="42"/>
    </row>
    <row r="6" spans="1:23" s="6" customFormat="1" ht="16.5" thickBot="1" x14ac:dyDescent="0.3">
      <c r="A6" s="7"/>
      <c r="B6" s="8"/>
      <c r="C6" s="8" t="s">
        <v>0</v>
      </c>
      <c r="D6" s="14">
        <v>2005</v>
      </c>
      <c r="E6" s="14">
        <v>2006</v>
      </c>
      <c r="F6" s="14">
        <v>2007</v>
      </c>
      <c r="G6" s="14">
        <v>2008</v>
      </c>
      <c r="H6" s="14">
        <v>2009</v>
      </c>
      <c r="I6" s="14">
        <v>2010</v>
      </c>
      <c r="J6" s="14">
        <v>2011</v>
      </c>
      <c r="K6" s="14">
        <v>2012</v>
      </c>
      <c r="L6" s="14">
        <v>2013</v>
      </c>
      <c r="M6" s="14">
        <v>2014</v>
      </c>
      <c r="N6" s="14">
        <v>2015</v>
      </c>
      <c r="O6" s="14">
        <v>2016</v>
      </c>
      <c r="P6" s="14">
        <v>2017</v>
      </c>
      <c r="Q6" s="14">
        <v>2018</v>
      </c>
      <c r="R6" s="14">
        <v>2019</v>
      </c>
      <c r="S6" s="14">
        <v>2020</v>
      </c>
      <c r="T6" s="14">
        <v>2021</v>
      </c>
      <c r="U6" s="14">
        <v>2022</v>
      </c>
      <c r="V6" s="14">
        <v>2023</v>
      </c>
      <c r="W6" s="14">
        <v>2024</v>
      </c>
    </row>
    <row r="7" spans="1:23" s="6" customFormat="1" ht="63.75" thickBot="1" x14ac:dyDescent="0.3">
      <c r="A7" s="7">
        <v>1</v>
      </c>
      <c r="B7" s="16" t="s">
        <v>5</v>
      </c>
      <c r="C7" s="9" t="s">
        <v>2</v>
      </c>
      <c r="D7" s="20">
        <f t="shared" ref="D7:Q7" si="0">AVERAGE(D10:D14)</f>
        <v>3.07</v>
      </c>
      <c r="E7" s="20">
        <f t="shared" si="0"/>
        <v>2.1959999999999997</v>
      </c>
      <c r="F7" s="20">
        <f t="shared" si="0"/>
        <v>2.1339999999999999</v>
      </c>
      <c r="G7" s="20">
        <f t="shared" si="0"/>
        <v>2.31</v>
      </c>
      <c r="H7" s="20">
        <f t="shared" si="0"/>
        <v>2.202</v>
      </c>
      <c r="I7" s="20">
        <f t="shared" si="0"/>
        <v>2.532</v>
      </c>
      <c r="J7" s="20">
        <f t="shared" si="0"/>
        <v>1.9300000000000002</v>
      </c>
      <c r="K7" s="20">
        <f t="shared" si="0"/>
        <v>2.222</v>
      </c>
      <c r="L7" s="20">
        <f t="shared" si="0"/>
        <v>2.0360000000000005</v>
      </c>
      <c r="M7" s="20">
        <f t="shared" si="0"/>
        <v>2.1760000000000002</v>
      </c>
      <c r="N7" s="20">
        <f t="shared" si="0"/>
        <v>2.282</v>
      </c>
      <c r="O7" s="20">
        <f t="shared" si="0"/>
        <v>2.0960000000000001</v>
      </c>
      <c r="P7" s="20">
        <f t="shared" si="0"/>
        <v>2.3680000000000003</v>
      </c>
      <c r="Q7" s="20">
        <f t="shared" si="0"/>
        <v>2.9880000000000004</v>
      </c>
      <c r="R7" s="20">
        <f>AVERAGE(R10:R14)</f>
        <v>2.5859999999999999</v>
      </c>
      <c r="S7" s="20">
        <f>AVERAGE(S10:S14)</f>
        <v>2.3220000000000001</v>
      </c>
      <c r="T7" s="20">
        <f>AVERAGE(T10:T14)</f>
        <v>2.54</v>
      </c>
      <c r="U7" s="20">
        <f t="shared" ref="U7" si="1">AVERAGE(U10:U14)</f>
        <v>2.0699999999999998</v>
      </c>
      <c r="V7" s="20">
        <f t="shared" ref="V7:W7" si="2">AVERAGE(V10:V14)</f>
        <v>2.5460000000000003</v>
      </c>
      <c r="W7" s="20">
        <f>AVERAGE(W10:W14)</f>
        <v>2.1680000000000001</v>
      </c>
    </row>
    <row r="8" spans="1:23" s="6" customFormat="1" ht="49.5" customHeight="1" thickBot="1" x14ac:dyDescent="0.3">
      <c r="A8" s="7">
        <v>2</v>
      </c>
      <c r="B8" s="17" t="s">
        <v>6</v>
      </c>
      <c r="C8" s="11" t="s">
        <v>1</v>
      </c>
      <c r="D8" s="20">
        <v>0.45</v>
      </c>
      <c r="E8" s="20">
        <v>0.39</v>
      </c>
      <c r="F8" s="20">
        <v>0.39</v>
      </c>
      <c r="G8" s="20">
        <v>0.28999999999999998</v>
      </c>
      <c r="H8" s="20">
        <v>0.44</v>
      </c>
      <c r="I8" s="20">
        <v>0.47</v>
      </c>
      <c r="J8" s="20">
        <v>0.3</v>
      </c>
      <c r="K8" s="20">
        <v>0.17</v>
      </c>
      <c r="L8" s="20">
        <v>0.17</v>
      </c>
      <c r="M8" s="20">
        <v>0.23</v>
      </c>
      <c r="N8" s="20">
        <v>0.18</v>
      </c>
      <c r="O8" s="20">
        <v>0.21</v>
      </c>
      <c r="P8" s="20">
        <v>0.1245</v>
      </c>
      <c r="Q8" s="20">
        <v>0.14000000000000001</v>
      </c>
      <c r="R8" s="20">
        <v>5.3900000000000003E-2</v>
      </c>
      <c r="S8" s="20">
        <v>8.0299999999999996E-2</v>
      </c>
      <c r="T8" s="20">
        <v>8.0799999999999997E-2</v>
      </c>
      <c r="U8" s="20">
        <v>7.1199999999999999E-2</v>
      </c>
      <c r="V8" s="20">
        <v>5.0900000000000001E-2</v>
      </c>
      <c r="W8" s="20">
        <v>4.2500000000000003E-2</v>
      </c>
    </row>
    <row r="9" spans="1:23" s="6" customFormat="1" ht="16.5" customHeight="1" thickBot="1" x14ac:dyDescent="0.3">
      <c r="A9" s="10"/>
      <c r="B9" s="13"/>
      <c r="C9" s="39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</row>
    <row r="10" spans="1:23" s="6" customFormat="1" ht="32.25" thickBot="1" x14ac:dyDescent="0.3">
      <c r="A10" s="7">
        <v>3</v>
      </c>
      <c r="B10" s="18" t="s">
        <v>16</v>
      </c>
      <c r="C10" s="9" t="s">
        <v>2</v>
      </c>
      <c r="D10" s="20">
        <v>3.06</v>
      </c>
      <c r="E10" s="20">
        <v>2.88</v>
      </c>
      <c r="F10" s="20">
        <v>3.49</v>
      </c>
      <c r="G10" s="20">
        <v>3.23</v>
      </c>
      <c r="H10" s="20">
        <v>3.63</v>
      </c>
      <c r="I10" s="20">
        <v>3.01</v>
      </c>
      <c r="J10" s="20">
        <v>3.23</v>
      </c>
      <c r="K10" s="20">
        <v>2.97</v>
      </c>
      <c r="L10" s="20">
        <v>2.74</v>
      </c>
      <c r="M10" s="20">
        <v>2.4300000000000002</v>
      </c>
      <c r="N10" s="20">
        <v>2.1800000000000002</v>
      </c>
      <c r="O10" s="20">
        <v>2.19</v>
      </c>
      <c r="P10" s="20">
        <v>2.44</v>
      </c>
      <c r="Q10" s="20">
        <v>3.03</v>
      </c>
      <c r="R10" s="20">
        <v>2.78</v>
      </c>
      <c r="S10" s="20">
        <v>2.2799999999999998</v>
      </c>
      <c r="T10" s="20">
        <v>2.37</v>
      </c>
      <c r="U10" s="20">
        <v>2.36</v>
      </c>
      <c r="V10" s="20">
        <v>2.58</v>
      </c>
      <c r="W10" s="20">
        <v>2.33</v>
      </c>
    </row>
    <row r="11" spans="1:23" s="6" customFormat="1" ht="36.75" customHeight="1" thickBot="1" x14ac:dyDescent="0.3">
      <c r="A11" s="7">
        <v>4</v>
      </c>
      <c r="B11" s="18" t="s">
        <v>17</v>
      </c>
      <c r="C11" s="9" t="s">
        <v>2</v>
      </c>
      <c r="D11" s="20">
        <v>3.09</v>
      </c>
      <c r="E11" s="20">
        <v>2.1</v>
      </c>
      <c r="F11" s="20">
        <v>1.65</v>
      </c>
      <c r="G11" s="20">
        <v>2.29</v>
      </c>
      <c r="H11" s="20">
        <v>1.85</v>
      </c>
      <c r="I11" s="20">
        <v>2.59</v>
      </c>
      <c r="J11" s="20">
        <v>1.55</v>
      </c>
      <c r="K11" s="20">
        <v>1.48</v>
      </c>
      <c r="L11" s="20">
        <v>1.1599999999999999</v>
      </c>
      <c r="M11" s="20">
        <v>1.63</v>
      </c>
      <c r="N11" s="20">
        <v>2.29</v>
      </c>
      <c r="O11" s="20">
        <v>1.67</v>
      </c>
      <c r="P11" s="20">
        <v>2.29</v>
      </c>
      <c r="Q11" s="20">
        <v>2.87</v>
      </c>
      <c r="R11" s="20">
        <v>2.61</v>
      </c>
      <c r="S11" s="20">
        <v>2.21</v>
      </c>
      <c r="T11" s="20">
        <v>2.57</v>
      </c>
      <c r="U11" s="20">
        <v>1.69</v>
      </c>
      <c r="V11" s="20">
        <v>2.17</v>
      </c>
      <c r="W11" s="20">
        <v>1.69</v>
      </c>
    </row>
    <row r="12" spans="1:23" s="6" customFormat="1" ht="32.25" thickBot="1" x14ac:dyDescent="0.3">
      <c r="A12" s="7">
        <v>5</v>
      </c>
      <c r="B12" s="18" t="s">
        <v>18</v>
      </c>
      <c r="C12" s="9" t="s">
        <v>2</v>
      </c>
      <c r="D12" s="20">
        <v>3.28</v>
      </c>
      <c r="E12" s="20">
        <v>2.11</v>
      </c>
      <c r="F12" s="20">
        <v>1.93</v>
      </c>
      <c r="G12" s="20">
        <v>2.25</v>
      </c>
      <c r="H12" s="20">
        <v>1.79</v>
      </c>
      <c r="I12" s="20">
        <v>2.74</v>
      </c>
      <c r="J12" s="20">
        <v>1.4</v>
      </c>
      <c r="K12" s="20">
        <v>1.74</v>
      </c>
      <c r="L12" s="20">
        <v>1.36</v>
      </c>
      <c r="M12" s="20">
        <v>1.95</v>
      </c>
      <c r="N12" s="20">
        <v>2.4300000000000002</v>
      </c>
      <c r="O12" s="20">
        <v>1.6</v>
      </c>
      <c r="P12" s="20">
        <v>1.74</v>
      </c>
      <c r="Q12" s="20">
        <v>2.57</v>
      </c>
      <c r="R12" s="20">
        <v>2.67</v>
      </c>
      <c r="S12" s="20">
        <v>2.66</v>
      </c>
      <c r="T12" s="20">
        <v>2.56</v>
      </c>
      <c r="U12" s="20">
        <v>1.66</v>
      </c>
      <c r="V12" s="20">
        <v>2.27</v>
      </c>
      <c r="W12" s="20">
        <v>1.52</v>
      </c>
    </row>
    <row r="13" spans="1:23" s="6" customFormat="1" ht="32.25" thickBot="1" x14ac:dyDescent="0.3">
      <c r="A13" s="7">
        <v>6</v>
      </c>
      <c r="B13" s="18" t="s">
        <v>19</v>
      </c>
      <c r="C13" s="9" t="s">
        <v>2</v>
      </c>
      <c r="D13" s="20">
        <v>2.86</v>
      </c>
      <c r="E13" s="20">
        <v>1.94</v>
      </c>
      <c r="F13" s="20">
        <v>1.75</v>
      </c>
      <c r="G13" s="20">
        <v>1.9</v>
      </c>
      <c r="H13" s="20">
        <v>1.8</v>
      </c>
      <c r="I13" s="20">
        <v>2.11</v>
      </c>
      <c r="J13" s="20">
        <v>1.82</v>
      </c>
      <c r="K13" s="20">
        <v>2.29</v>
      </c>
      <c r="L13" s="20">
        <v>2.44</v>
      </c>
      <c r="M13" s="20">
        <v>2.46</v>
      </c>
      <c r="N13" s="20">
        <v>2.2400000000000002</v>
      </c>
      <c r="O13" s="20">
        <v>2.71</v>
      </c>
      <c r="P13" s="20">
        <v>2.9</v>
      </c>
      <c r="Q13" s="20">
        <v>3.26</v>
      </c>
      <c r="R13" s="20">
        <v>2.33</v>
      </c>
      <c r="S13" s="20">
        <v>2.2599999999999998</v>
      </c>
      <c r="T13" s="20">
        <v>2.57</v>
      </c>
      <c r="U13" s="20">
        <v>2.33</v>
      </c>
      <c r="V13" s="20">
        <v>2.87</v>
      </c>
      <c r="W13" s="20">
        <v>2.67</v>
      </c>
    </row>
    <row r="14" spans="1:23" s="6" customFormat="1" ht="32.25" thickBot="1" x14ac:dyDescent="0.3">
      <c r="A14" s="7">
        <v>7</v>
      </c>
      <c r="B14" s="18" t="s">
        <v>20</v>
      </c>
      <c r="C14" s="9" t="s">
        <v>2</v>
      </c>
      <c r="D14" s="20">
        <v>3.06</v>
      </c>
      <c r="E14" s="20">
        <v>1.95</v>
      </c>
      <c r="F14" s="20">
        <v>1.85</v>
      </c>
      <c r="G14" s="20">
        <v>1.88</v>
      </c>
      <c r="H14" s="20">
        <v>1.94</v>
      </c>
      <c r="I14" s="20">
        <v>2.21</v>
      </c>
      <c r="J14" s="20">
        <v>1.65</v>
      </c>
      <c r="K14" s="20">
        <v>2.63</v>
      </c>
      <c r="L14" s="20">
        <v>2.48</v>
      </c>
      <c r="M14" s="20">
        <v>2.41</v>
      </c>
      <c r="N14" s="20">
        <v>2.27</v>
      </c>
      <c r="O14" s="20">
        <v>2.31</v>
      </c>
      <c r="P14" s="20">
        <v>2.4700000000000002</v>
      </c>
      <c r="Q14" s="20">
        <v>3.21</v>
      </c>
      <c r="R14" s="20">
        <v>2.54</v>
      </c>
      <c r="S14" s="20">
        <v>2.2000000000000002</v>
      </c>
      <c r="T14" s="20">
        <v>2.63</v>
      </c>
      <c r="U14" s="20">
        <v>2.31</v>
      </c>
      <c r="V14" s="20">
        <v>2.84</v>
      </c>
      <c r="W14" s="20">
        <v>2.63</v>
      </c>
    </row>
    <row r="15" spans="1:23" x14ac:dyDescent="0.25">
      <c r="B15" s="33"/>
      <c r="C15" s="34"/>
      <c r="D15" s="34"/>
      <c r="E15" s="34"/>
      <c r="F15" s="34"/>
      <c r="G15" s="34"/>
      <c r="H15" s="34"/>
      <c r="I15" s="34"/>
      <c r="J15" s="34"/>
      <c r="K15" s="34"/>
      <c r="O15" s="22"/>
      <c r="P15" s="22"/>
      <c r="Q15" s="22"/>
      <c r="T15" s="22"/>
      <c r="U15" s="22"/>
      <c r="V15" s="22"/>
    </row>
    <row r="16" spans="1:23" x14ac:dyDescent="0.25">
      <c r="B16" s="30" t="s">
        <v>107</v>
      </c>
      <c r="C16" s="12"/>
      <c r="D16" s="12"/>
      <c r="E16" s="12"/>
      <c r="F16" s="12"/>
      <c r="G16" s="12"/>
      <c r="H16" s="12"/>
      <c r="I16" s="12"/>
      <c r="J16" s="12"/>
      <c r="K16" s="12"/>
    </row>
    <row r="17" spans="2:2" x14ac:dyDescent="0.25">
      <c r="B17" s="2" t="s">
        <v>108</v>
      </c>
    </row>
  </sheetData>
  <mergeCells count="5">
    <mergeCell ref="C3:E3"/>
    <mergeCell ref="B15:K15"/>
    <mergeCell ref="B1:W1"/>
    <mergeCell ref="Q5:W5"/>
    <mergeCell ref="C9:W9"/>
  </mergeCells>
  <pageMargins left="0.7" right="0.7" top="0.75" bottom="0.75" header="0.3" footer="0.3"/>
  <pageSetup paperSize="9" scale="57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opLeftCell="A4" zoomScale="90" zoomScaleNormal="90" zoomScaleSheetLayoutView="90" workbookViewId="0">
      <selection activeCell="F13" sqref="F13"/>
    </sheetView>
  </sheetViews>
  <sheetFormatPr defaultColWidth="9.140625" defaultRowHeight="15" x14ac:dyDescent="0.25"/>
  <cols>
    <col min="1" max="1" width="3.7109375" style="2" customWidth="1"/>
    <col min="2" max="2" width="26.42578125" style="2" customWidth="1"/>
    <col min="3" max="3" width="16.140625" style="2" customWidth="1"/>
    <col min="4" max="13" width="9.140625" style="2" customWidth="1"/>
    <col min="14" max="16384" width="9.140625" style="2"/>
  </cols>
  <sheetData>
    <row r="1" spans="1:23" ht="36.75" customHeight="1" x14ac:dyDescent="0.3">
      <c r="A1" s="1"/>
      <c r="B1" s="38" t="s">
        <v>110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15.75" thickBot="1" x14ac:dyDescent="0.3"/>
    <row r="3" spans="1:23" ht="16.5" thickBot="1" x14ac:dyDescent="0.3">
      <c r="A3" s="3"/>
      <c r="B3" s="4" t="s">
        <v>3</v>
      </c>
      <c r="C3" s="43" t="s">
        <v>21</v>
      </c>
      <c r="D3" s="36"/>
      <c r="E3" s="37"/>
    </row>
    <row r="5" spans="1:23" s="6" customFormat="1" ht="16.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2" t="s">
        <v>113</v>
      </c>
      <c r="R5" s="42"/>
      <c r="S5" s="42"/>
      <c r="T5" s="42"/>
      <c r="U5" s="42"/>
      <c r="V5" s="42"/>
      <c r="W5" s="42"/>
    </row>
    <row r="6" spans="1:23" s="6" customFormat="1" ht="16.5" thickBot="1" x14ac:dyDescent="0.3">
      <c r="A6" s="7"/>
      <c r="B6" s="8"/>
      <c r="C6" s="8" t="s">
        <v>0</v>
      </c>
      <c r="D6" s="14">
        <v>2005</v>
      </c>
      <c r="E6" s="14">
        <v>2006</v>
      </c>
      <c r="F6" s="14">
        <v>2007</v>
      </c>
      <c r="G6" s="14">
        <v>2008</v>
      </c>
      <c r="H6" s="14">
        <v>2009</v>
      </c>
      <c r="I6" s="14">
        <v>2010</v>
      </c>
      <c r="J6" s="14">
        <v>2011</v>
      </c>
      <c r="K6" s="14">
        <v>2012</v>
      </c>
      <c r="L6" s="14">
        <v>2013</v>
      </c>
      <c r="M6" s="14">
        <v>2014</v>
      </c>
      <c r="N6" s="14">
        <v>2015</v>
      </c>
      <c r="O6" s="14">
        <v>2016</v>
      </c>
      <c r="P6" s="14">
        <v>2017</v>
      </c>
      <c r="Q6" s="14">
        <v>2018</v>
      </c>
      <c r="R6" s="14">
        <v>2019</v>
      </c>
      <c r="S6" s="14">
        <v>2020</v>
      </c>
      <c r="T6" s="14">
        <v>2021</v>
      </c>
      <c r="U6" s="14">
        <v>2022</v>
      </c>
      <c r="V6" s="14">
        <v>2023</v>
      </c>
      <c r="W6" s="14">
        <v>2024</v>
      </c>
    </row>
    <row r="7" spans="1:23" s="6" customFormat="1" ht="63.75" thickBot="1" x14ac:dyDescent="0.3">
      <c r="A7" s="7">
        <v>1</v>
      </c>
      <c r="B7" s="16" t="s">
        <v>5</v>
      </c>
      <c r="C7" s="9" t="s">
        <v>2</v>
      </c>
      <c r="D7" s="20">
        <f t="shared" ref="D7:Q7" si="0">AVERAGE(D10:D22)</f>
        <v>2.11</v>
      </c>
      <c r="E7" s="20">
        <f t="shared" si="0"/>
        <v>2.1261538461538461</v>
      </c>
      <c r="F7" s="20">
        <f t="shared" si="0"/>
        <v>1.9830769230769232</v>
      </c>
      <c r="G7" s="20">
        <f t="shared" si="0"/>
        <v>1.9684615384615387</v>
      </c>
      <c r="H7" s="20">
        <f t="shared" si="0"/>
        <v>1.9746153846153844</v>
      </c>
      <c r="I7" s="20">
        <f t="shared" si="0"/>
        <v>2.1538461538461542</v>
      </c>
      <c r="J7" s="20">
        <f t="shared" si="0"/>
        <v>2.2753846153846151</v>
      </c>
      <c r="K7" s="20">
        <f t="shared" si="0"/>
        <v>2.1676923076923078</v>
      </c>
      <c r="L7" s="20">
        <f t="shared" si="0"/>
        <v>2.0846153846153848</v>
      </c>
      <c r="M7" s="20">
        <f t="shared" si="0"/>
        <v>1.97</v>
      </c>
      <c r="N7" s="20">
        <f t="shared" si="0"/>
        <v>1.9953846153846153</v>
      </c>
      <c r="O7" s="20">
        <f t="shared" si="0"/>
        <v>2.0738461538461532</v>
      </c>
      <c r="P7" s="20">
        <f t="shared" si="0"/>
        <v>2.017692307692307</v>
      </c>
      <c r="Q7" s="20">
        <f t="shared" si="0"/>
        <v>2.0584615384615383</v>
      </c>
      <c r="R7" s="20">
        <f>AVERAGE(R10:R22)</f>
        <v>2.0476923076923081</v>
      </c>
      <c r="S7" s="20">
        <f>AVERAGE(S10:S22)</f>
        <v>2.046153846153846</v>
      </c>
      <c r="T7" s="20">
        <f>AVERAGE(T10:T22)</f>
        <v>2.0344615384615383</v>
      </c>
      <c r="U7" s="20">
        <f t="shared" ref="U7" si="1">AVERAGE(U10:U22)</f>
        <v>2.0676923076923077</v>
      </c>
      <c r="V7" s="20">
        <f>AVERAGE(V10:V22)</f>
        <v>2.106153846153846</v>
      </c>
      <c r="W7" s="20">
        <f>AVERAGE(W10:W22)</f>
        <v>2.0999999999999996</v>
      </c>
    </row>
    <row r="8" spans="1:23" s="6" customFormat="1" ht="49.5" customHeight="1" thickBot="1" x14ac:dyDescent="0.3">
      <c r="A8" s="7">
        <v>2</v>
      </c>
      <c r="B8" s="17" t="s">
        <v>6</v>
      </c>
      <c r="C8" s="11" t="s">
        <v>1</v>
      </c>
      <c r="D8" s="20">
        <v>0.57999999999999996</v>
      </c>
      <c r="E8" s="20">
        <v>0.71</v>
      </c>
      <c r="F8" s="20">
        <v>0.56000000000000005</v>
      </c>
      <c r="G8" s="20">
        <v>0.47</v>
      </c>
      <c r="H8" s="20">
        <v>0.44</v>
      </c>
      <c r="I8" s="20">
        <v>0.41</v>
      </c>
      <c r="J8" s="20">
        <v>0.32</v>
      </c>
      <c r="K8" s="20">
        <v>0.35</v>
      </c>
      <c r="L8" s="20">
        <v>0.35</v>
      </c>
      <c r="M8" s="20">
        <v>0.37</v>
      </c>
      <c r="N8" s="20">
        <v>0.31</v>
      </c>
      <c r="O8" s="20">
        <v>0.31</v>
      </c>
      <c r="P8" s="20">
        <v>0.27260000000000001</v>
      </c>
      <c r="Q8" s="20">
        <v>0.26</v>
      </c>
      <c r="R8" s="20">
        <v>0.2707</v>
      </c>
      <c r="S8" s="20">
        <v>0.2828</v>
      </c>
      <c r="T8" s="20">
        <v>0.29459999999999997</v>
      </c>
      <c r="U8" s="20">
        <v>0.31069999999999998</v>
      </c>
      <c r="V8" s="20">
        <v>0.29949999999999999</v>
      </c>
      <c r="W8" s="20">
        <v>0.28899999999999998</v>
      </c>
    </row>
    <row r="9" spans="1:23" s="6" customFormat="1" ht="16.5" customHeight="1" thickBot="1" x14ac:dyDescent="0.3">
      <c r="A9" s="10"/>
      <c r="B9" s="13"/>
      <c r="C9" s="39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</row>
    <row r="10" spans="1:23" s="6" customFormat="1" ht="32.25" thickBot="1" x14ac:dyDescent="0.3">
      <c r="A10" s="7">
        <v>3</v>
      </c>
      <c r="B10" s="25" t="s">
        <v>22</v>
      </c>
      <c r="C10" s="9" t="s">
        <v>2</v>
      </c>
      <c r="D10" s="20">
        <v>2.1800000000000002</v>
      </c>
      <c r="E10" s="20">
        <v>2.35</v>
      </c>
      <c r="F10" s="20">
        <v>1.85</v>
      </c>
      <c r="G10" s="20">
        <v>2</v>
      </c>
      <c r="H10" s="20">
        <v>1.88</v>
      </c>
      <c r="I10" s="20">
        <v>2.2000000000000002</v>
      </c>
      <c r="J10" s="20">
        <v>2.48</v>
      </c>
      <c r="K10" s="20">
        <v>2.0099999999999998</v>
      </c>
      <c r="L10" s="20">
        <v>2.0099999999999998</v>
      </c>
      <c r="M10" s="20">
        <v>1.88</v>
      </c>
      <c r="N10" s="20">
        <v>1.94</v>
      </c>
      <c r="O10" s="20">
        <v>1.97</v>
      </c>
      <c r="P10" s="20">
        <v>1.86</v>
      </c>
      <c r="Q10" s="20">
        <v>2.04</v>
      </c>
      <c r="R10" s="20">
        <v>1.99</v>
      </c>
      <c r="S10" s="20">
        <v>2.0299999999999998</v>
      </c>
      <c r="T10" s="20">
        <v>2.0699999999999998</v>
      </c>
      <c r="U10" s="20">
        <v>2</v>
      </c>
      <c r="V10" s="20">
        <v>2.1</v>
      </c>
      <c r="W10" s="20">
        <v>2.02</v>
      </c>
    </row>
    <row r="11" spans="1:23" s="6" customFormat="1" ht="36.75" customHeight="1" thickBot="1" x14ac:dyDescent="0.3">
      <c r="A11" s="7">
        <v>4</v>
      </c>
      <c r="B11" s="18" t="s">
        <v>23</v>
      </c>
      <c r="C11" s="9" t="s">
        <v>2</v>
      </c>
      <c r="D11" s="20">
        <v>1.39</v>
      </c>
      <c r="E11" s="20">
        <v>1.41</v>
      </c>
      <c r="F11" s="20">
        <v>1.48</v>
      </c>
      <c r="G11" s="20">
        <v>1.41</v>
      </c>
      <c r="H11" s="20">
        <v>1.5</v>
      </c>
      <c r="I11" s="20">
        <v>1.95</v>
      </c>
      <c r="J11" s="20">
        <v>1.7</v>
      </c>
      <c r="K11" s="20">
        <v>1.86</v>
      </c>
      <c r="L11" s="20">
        <v>1.91</v>
      </c>
      <c r="M11" s="20">
        <v>1.93</v>
      </c>
      <c r="N11" s="20">
        <v>1.91</v>
      </c>
      <c r="O11" s="20">
        <v>1.93</v>
      </c>
      <c r="P11" s="20">
        <v>1.79</v>
      </c>
      <c r="Q11" s="20">
        <v>1.84</v>
      </c>
      <c r="R11" s="20">
        <v>1.89</v>
      </c>
      <c r="S11" s="20">
        <v>1.88</v>
      </c>
      <c r="T11" s="20">
        <v>1.89</v>
      </c>
      <c r="U11" s="20">
        <v>1.92</v>
      </c>
      <c r="V11" s="20">
        <v>2</v>
      </c>
      <c r="W11" s="20">
        <v>1.96</v>
      </c>
    </row>
    <row r="12" spans="1:23" s="6" customFormat="1" ht="36.75" customHeight="1" thickBot="1" x14ac:dyDescent="0.3">
      <c r="A12" s="7">
        <v>5</v>
      </c>
      <c r="B12" s="18" t="s">
        <v>24</v>
      </c>
      <c r="C12" s="9" t="s">
        <v>2</v>
      </c>
      <c r="D12" s="20">
        <v>1.25</v>
      </c>
      <c r="E12" s="20">
        <v>1.35</v>
      </c>
      <c r="F12" s="20">
        <v>1.33</v>
      </c>
      <c r="G12" s="20">
        <v>1.4</v>
      </c>
      <c r="H12" s="20">
        <v>1.35</v>
      </c>
      <c r="I12" s="20">
        <v>2.15</v>
      </c>
      <c r="J12" s="20">
        <v>1.71</v>
      </c>
      <c r="K12" s="20">
        <v>2.0499999999999998</v>
      </c>
      <c r="L12" s="20">
        <v>2.12</v>
      </c>
      <c r="M12" s="20">
        <v>2.13</v>
      </c>
      <c r="N12" s="20">
        <v>2.08</v>
      </c>
      <c r="O12" s="20">
        <v>2.08</v>
      </c>
      <c r="P12" s="20">
        <v>1.92</v>
      </c>
      <c r="Q12" s="20">
        <v>1.95</v>
      </c>
      <c r="R12" s="20">
        <v>1.98</v>
      </c>
      <c r="S12" s="20">
        <v>1.97</v>
      </c>
      <c r="T12" s="20">
        <v>1.978</v>
      </c>
      <c r="U12" s="20">
        <v>2.0699999999999998</v>
      </c>
      <c r="V12" s="20">
        <v>2.13</v>
      </c>
      <c r="W12" s="20">
        <v>2.02</v>
      </c>
    </row>
    <row r="13" spans="1:23" s="6" customFormat="1" ht="36.75" customHeight="1" thickBot="1" x14ac:dyDescent="0.3">
      <c r="A13" s="7">
        <v>6</v>
      </c>
      <c r="B13" s="18" t="s">
        <v>25</v>
      </c>
      <c r="C13" s="9" t="s">
        <v>2</v>
      </c>
      <c r="D13" s="20">
        <v>2.1800000000000002</v>
      </c>
      <c r="E13" s="20">
        <v>1.82</v>
      </c>
      <c r="F13" s="20">
        <v>1.56</v>
      </c>
      <c r="G13" s="20">
        <v>1.42</v>
      </c>
      <c r="H13" s="20">
        <v>2.13</v>
      </c>
      <c r="I13" s="20">
        <v>2.16</v>
      </c>
      <c r="J13" s="20">
        <v>2.13</v>
      </c>
      <c r="K13" s="20">
        <v>1.85</v>
      </c>
      <c r="L13" s="20">
        <v>1.85</v>
      </c>
      <c r="M13" s="20">
        <v>1.8</v>
      </c>
      <c r="N13" s="20">
        <v>1.94</v>
      </c>
      <c r="O13" s="20">
        <v>2.16</v>
      </c>
      <c r="P13" s="20">
        <v>1.83</v>
      </c>
      <c r="Q13" s="20">
        <v>1.85</v>
      </c>
      <c r="R13" s="20">
        <v>1.93</v>
      </c>
      <c r="S13" s="20">
        <v>1.96</v>
      </c>
      <c r="T13" s="20">
        <v>1.9</v>
      </c>
      <c r="U13" s="20">
        <v>1.98</v>
      </c>
      <c r="V13" s="20">
        <v>2.02</v>
      </c>
      <c r="W13" s="20">
        <v>2.0299999999999998</v>
      </c>
    </row>
    <row r="14" spans="1:23" s="6" customFormat="1" ht="36.75" customHeight="1" thickBot="1" x14ac:dyDescent="0.3">
      <c r="A14" s="7">
        <v>7</v>
      </c>
      <c r="B14" s="18" t="s">
        <v>26</v>
      </c>
      <c r="C14" s="9" t="s">
        <v>2</v>
      </c>
      <c r="D14" s="20">
        <v>1.82</v>
      </c>
      <c r="E14" s="20">
        <v>1.72</v>
      </c>
      <c r="F14" s="20">
        <v>1.35</v>
      </c>
      <c r="G14" s="20">
        <v>1.43</v>
      </c>
      <c r="H14" s="20">
        <v>1.98</v>
      </c>
      <c r="I14" s="20">
        <v>1.85</v>
      </c>
      <c r="J14" s="20">
        <v>2.11</v>
      </c>
      <c r="K14" s="20">
        <v>2.0499999999999998</v>
      </c>
      <c r="L14" s="20">
        <v>2.04</v>
      </c>
      <c r="M14" s="20">
        <v>1.93</v>
      </c>
      <c r="N14" s="20">
        <v>2.08</v>
      </c>
      <c r="O14" s="20">
        <v>2.2400000000000002</v>
      </c>
      <c r="P14" s="20">
        <v>2.09</v>
      </c>
      <c r="Q14" s="20">
        <v>1.85</v>
      </c>
      <c r="R14" s="20">
        <v>2.27</v>
      </c>
      <c r="S14" s="20">
        <v>2.2000000000000002</v>
      </c>
      <c r="T14" s="20">
        <v>2.17</v>
      </c>
      <c r="U14" s="20">
        <v>2.21</v>
      </c>
      <c r="V14" s="20">
        <v>2.1800000000000002</v>
      </c>
      <c r="W14" s="20">
        <v>2.21</v>
      </c>
    </row>
    <row r="15" spans="1:23" s="6" customFormat="1" ht="36.75" customHeight="1" thickBot="1" x14ac:dyDescent="0.3">
      <c r="A15" s="7">
        <v>8</v>
      </c>
      <c r="B15" s="18" t="s">
        <v>27</v>
      </c>
      <c r="C15" s="9" t="s">
        <v>2</v>
      </c>
      <c r="D15" s="20">
        <v>2.0299999999999998</v>
      </c>
      <c r="E15" s="20">
        <v>1.57</v>
      </c>
      <c r="F15" s="20">
        <v>1.6</v>
      </c>
      <c r="G15" s="20">
        <v>1.06</v>
      </c>
      <c r="H15" s="20">
        <v>1.78</v>
      </c>
      <c r="I15" s="20">
        <v>1.83</v>
      </c>
      <c r="J15" s="20">
        <v>1.93</v>
      </c>
      <c r="K15" s="20">
        <v>1.97</v>
      </c>
      <c r="L15" s="20">
        <v>2.08</v>
      </c>
      <c r="M15" s="20">
        <v>1.99</v>
      </c>
      <c r="N15" s="20">
        <v>1.95</v>
      </c>
      <c r="O15" s="20">
        <v>2.17</v>
      </c>
      <c r="P15" s="20">
        <v>2.0299999999999998</v>
      </c>
      <c r="Q15" s="20">
        <v>2.25</v>
      </c>
      <c r="R15" s="20">
        <v>2.12</v>
      </c>
      <c r="S15" s="20">
        <v>2.0499999999999998</v>
      </c>
      <c r="T15" s="20">
        <v>1.94</v>
      </c>
      <c r="U15" s="20">
        <v>2.0299999999999998</v>
      </c>
      <c r="V15" s="20">
        <v>2.1800000000000002</v>
      </c>
      <c r="W15" s="20">
        <v>2.14</v>
      </c>
    </row>
    <row r="16" spans="1:23" s="6" customFormat="1" ht="36.75" customHeight="1" thickBot="1" x14ac:dyDescent="0.3">
      <c r="A16" s="7">
        <v>9</v>
      </c>
      <c r="B16" s="18" t="s">
        <v>28</v>
      </c>
      <c r="C16" s="9" t="s">
        <v>2</v>
      </c>
      <c r="D16" s="20">
        <v>2.34</v>
      </c>
      <c r="E16" s="20">
        <v>1.48</v>
      </c>
      <c r="F16" s="20">
        <v>1.72</v>
      </c>
      <c r="G16" s="20">
        <v>2.16</v>
      </c>
      <c r="H16" s="20">
        <v>2.2599999999999998</v>
      </c>
      <c r="I16" s="20">
        <v>2.21</v>
      </c>
      <c r="J16" s="20">
        <v>2.33</v>
      </c>
      <c r="K16" s="20">
        <v>2.19</v>
      </c>
      <c r="L16" s="20">
        <v>2.38</v>
      </c>
      <c r="M16" s="20">
        <v>2.09</v>
      </c>
      <c r="N16" s="20">
        <v>2.02</v>
      </c>
      <c r="O16" s="20">
        <v>2.2599999999999998</v>
      </c>
      <c r="P16" s="20">
        <v>2.2599999999999998</v>
      </c>
      <c r="Q16" s="20">
        <v>2.34</v>
      </c>
      <c r="R16" s="20">
        <v>2.34</v>
      </c>
      <c r="S16" s="20">
        <v>2.2200000000000002</v>
      </c>
      <c r="T16" s="20">
        <v>2.35</v>
      </c>
      <c r="U16" s="20">
        <v>2.1800000000000002</v>
      </c>
      <c r="V16" s="20">
        <v>2.2999999999999998</v>
      </c>
      <c r="W16" s="20">
        <v>2.25</v>
      </c>
    </row>
    <row r="17" spans="1:23" s="6" customFormat="1" ht="36.75" customHeight="1" thickBot="1" x14ac:dyDescent="0.3">
      <c r="A17" s="7">
        <v>10</v>
      </c>
      <c r="B17" s="18" t="s">
        <v>29</v>
      </c>
      <c r="C17" s="9" t="s">
        <v>2</v>
      </c>
      <c r="D17" s="20">
        <v>2.31</v>
      </c>
      <c r="E17" s="20">
        <v>1.74</v>
      </c>
      <c r="F17" s="20">
        <v>1.69</v>
      </c>
      <c r="G17" s="20">
        <v>1.95</v>
      </c>
      <c r="H17" s="20">
        <v>1.77</v>
      </c>
      <c r="I17" s="20">
        <v>2.25</v>
      </c>
      <c r="J17" s="20">
        <v>2.15</v>
      </c>
      <c r="K17" s="20">
        <v>1.93</v>
      </c>
      <c r="L17" s="20">
        <v>2.21</v>
      </c>
      <c r="M17" s="20">
        <v>2.0299999999999998</v>
      </c>
      <c r="N17" s="20">
        <v>1.9</v>
      </c>
      <c r="O17" s="20">
        <v>2.0699999999999998</v>
      </c>
      <c r="P17" s="20">
        <v>1.94</v>
      </c>
      <c r="Q17" s="20">
        <v>2.14</v>
      </c>
      <c r="R17" s="20">
        <v>2</v>
      </c>
      <c r="S17" s="20">
        <v>1.96</v>
      </c>
      <c r="T17" s="20">
        <v>1.93</v>
      </c>
      <c r="U17" s="20">
        <v>2.0299999999999998</v>
      </c>
      <c r="V17" s="20">
        <v>2.11</v>
      </c>
      <c r="W17" s="20">
        <v>2.12</v>
      </c>
    </row>
    <row r="18" spans="1:23" s="6" customFormat="1" ht="32.25" thickBot="1" x14ac:dyDescent="0.3">
      <c r="A18" s="7">
        <v>11</v>
      </c>
      <c r="B18" s="18" t="s">
        <v>30</v>
      </c>
      <c r="C18" s="9" t="s">
        <v>2</v>
      </c>
      <c r="D18" s="20">
        <v>2.08</v>
      </c>
      <c r="E18" s="20">
        <v>1.75</v>
      </c>
      <c r="F18" s="20">
        <v>1.92</v>
      </c>
      <c r="G18" s="20">
        <v>1.65</v>
      </c>
      <c r="H18" s="20">
        <v>1.95</v>
      </c>
      <c r="I18" s="20">
        <v>2.21</v>
      </c>
      <c r="J18" s="20">
        <v>2.06</v>
      </c>
      <c r="K18" s="20">
        <v>2.2000000000000002</v>
      </c>
      <c r="L18" s="20">
        <v>2.27</v>
      </c>
      <c r="M18" s="20">
        <v>2.04</v>
      </c>
      <c r="N18" s="20">
        <v>2</v>
      </c>
      <c r="O18" s="20">
        <v>2.15</v>
      </c>
      <c r="P18" s="20">
        <v>2.1800000000000002</v>
      </c>
      <c r="Q18" s="20">
        <v>2.3199999999999998</v>
      </c>
      <c r="R18" s="20">
        <v>2.08</v>
      </c>
      <c r="S18" s="20">
        <v>2.09</v>
      </c>
      <c r="T18" s="20">
        <v>2.11</v>
      </c>
      <c r="U18" s="20">
        <v>2.15</v>
      </c>
      <c r="V18" s="20">
        <v>2.1800000000000002</v>
      </c>
      <c r="W18" s="20">
        <v>2.2400000000000002</v>
      </c>
    </row>
    <row r="19" spans="1:23" s="6" customFormat="1" ht="32.25" thickBot="1" x14ac:dyDescent="0.3">
      <c r="A19" s="7">
        <v>12</v>
      </c>
      <c r="B19" s="18" t="s">
        <v>31</v>
      </c>
      <c r="C19" s="9" t="s">
        <v>2</v>
      </c>
      <c r="D19" s="20">
        <v>1.68</v>
      </c>
      <c r="E19" s="20">
        <v>2.61</v>
      </c>
      <c r="F19" s="20">
        <v>2.23</v>
      </c>
      <c r="G19" s="20">
        <v>2.25</v>
      </c>
      <c r="H19" s="20">
        <v>2</v>
      </c>
      <c r="I19" s="20">
        <v>1.94</v>
      </c>
      <c r="J19" s="20">
        <v>2.39</v>
      </c>
      <c r="K19" s="20">
        <v>2.5299999999999998</v>
      </c>
      <c r="L19" s="20">
        <v>2.0499999999999998</v>
      </c>
      <c r="M19" s="20">
        <v>1.89</v>
      </c>
      <c r="N19" s="20">
        <v>1.97</v>
      </c>
      <c r="O19" s="20">
        <v>1.93</v>
      </c>
      <c r="P19" s="20">
        <v>2.04</v>
      </c>
      <c r="Q19" s="20">
        <v>2.0499999999999998</v>
      </c>
      <c r="R19" s="20">
        <v>1.98</v>
      </c>
      <c r="S19" s="20">
        <v>2.0499999999999998</v>
      </c>
      <c r="T19" s="20">
        <v>2.0099999999999998</v>
      </c>
      <c r="U19" s="20">
        <v>2.0499999999999998</v>
      </c>
      <c r="V19" s="20">
        <v>2.0299999999999998</v>
      </c>
      <c r="W19" s="20">
        <v>2.0699999999999998</v>
      </c>
    </row>
    <row r="20" spans="1:23" s="6" customFormat="1" ht="32.25" thickBot="1" x14ac:dyDescent="0.3">
      <c r="A20" s="7">
        <v>13</v>
      </c>
      <c r="B20" s="18" t="s">
        <v>32</v>
      </c>
      <c r="C20" s="9" t="s">
        <v>2</v>
      </c>
      <c r="D20" s="20">
        <v>1.86</v>
      </c>
      <c r="E20" s="20">
        <v>2.73</v>
      </c>
      <c r="F20" s="20">
        <v>2.36</v>
      </c>
      <c r="G20" s="20">
        <v>2.38</v>
      </c>
      <c r="H20" s="20">
        <v>1.71</v>
      </c>
      <c r="I20" s="20">
        <v>2.27</v>
      </c>
      <c r="J20" s="20">
        <v>2.57</v>
      </c>
      <c r="K20" s="20">
        <v>2.65</v>
      </c>
      <c r="L20" s="20">
        <v>2.11</v>
      </c>
      <c r="M20" s="20">
        <v>1.92</v>
      </c>
      <c r="N20" s="20">
        <v>2</v>
      </c>
      <c r="O20" s="20">
        <v>1.98</v>
      </c>
      <c r="P20" s="20">
        <v>2.08</v>
      </c>
      <c r="Q20" s="20">
        <v>2.0499999999999998</v>
      </c>
      <c r="R20" s="20">
        <v>2.0299999999999998</v>
      </c>
      <c r="S20" s="20">
        <v>2.06</v>
      </c>
      <c r="T20" s="20">
        <v>2.0299999999999998</v>
      </c>
      <c r="U20" s="20">
        <v>2.1</v>
      </c>
      <c r="V20" s="20">
        <v>2.0299999999999998</v>
      </c>
      <c r="W20" s="20">
        <v>2.08</v>
      </c>
    </row>
    <row r="21" spans="1:23" ht="32.25" thickBot="1" x14ac:dyDescent="0.3">
      <c r="A21" s="7">
        <v>14</v>
      </c>
      <c r="B21" s="18" t="s">
        <v>33</v>
      </c>
      <c r="C21" s="9" t="s">
        <v>2</v>
      </c>
      <c r="D21" s="20">
        <v>2.75</v>
      </c>
      <c r="E21" s="20">
        <v>2.66</v>
      </c>
      <c r="F21" s="20">
        <v>2.59</v>
      </c>
      <c r="G21" s="20">
        <v>2.2400000000000002</v>
      </c>
      <c r="H21" s="20">
        <v>2.23</v>
      </c>
      <c r="I21" s="20">
        <v>2.2400000000000002</v>
      </c>
      <c r="J21" s="20">
        <v>2.75</v>
      </c>
      <c r="K21" s="20">
        <v>2.4500000000000002</v>
      </c>
      <c r="L21" s="20">
        <v>2.02</v>
      </c>
      <c r="M21" s="20">
        <v>1.97</v>
      </c>
      <c r="N21" s="20">
        <v>2.06</v>
      </c>
      <c r="O21" s="20">
        <v>2.0099999999999998</v>
      </c>
      <c r="P21" s="20">
        <v>2.08</v>
      </c>
      <c r="Q21" s="20">
        <v>2.04</v>
      </c>
      <c r="R21" s="20">
        <v>2</v>
      </c>
      <c r="S21" s="20">
        <v>2.06</v>
      </c>
      <c r="T21" s="20">
        <v>2.0299999999999998</v>
      </c>
      <c r="U21" s="20">
        <v>2.12</v>
      </c>
      <c r="V21" s="20">
        <v>2.06</v>
      </c>
      <c r="W21" s="20">
        <v>2.08</v>
      </c>
    </row>
    <row r="22" spans="1:23" ht="32.25" thickBot="1" x14ac:dyDescent="0.3">
      <c r="A22" s="7">
        <v>15</v>
      </c>
      <c r="B22" s="18" t="s">
        <v>34</v>
      </c>
      <c r="C22" s="9" t="s">
        <v>2</v>
      </c>
      <c r="D22" s="20">
        <v>3.56</v>
      </c>
      <c r="E22" s="20">
        <v>4.45</v>
      </c>
      <c r="F22" s="20">
        <v>4.0999999999999996</v>
      </c>
      <c r="G22" s="20">
        <v>4.24</v>
      </c>
      <c r="H22" s="20">
        <v>3.13</v>
      </c>
      <c r="I22" s="20">
        <v>2.74</v>
      </c>
      <c r="J22" s="20">
        <v>3.27</v>
      </c>
      <c r="K22" s="20">
        <v>2.44</v>
      </c>
      <c r="L22" s="20">
        <v>2.0499999999999998</v>
      </c>
      <c r="M22" s="20">
        <v>2.0099999999999998</v>
      </c>
      <c r="N22" s="20">
        <v>2.09</v>
      </c>
      <c r="O22" s="20">
        <v>2.0099999999999998</v>
      </c>
      <c r="P22" s="20">
        <v>2.13</v>
      </c>
      <c r="Q22" s="20">
        <v>2.04</v>
      </c>
      <c r="R22" s="20">
        <v>2.0099999999999998</v>
      </c>
      <c r="S22" s="20">
        <v>2.0699999999999998</v>
      </c>
      <c r="T22" s="20">
        <v>2.04</v>
      </c>
      <c r="U22" s="20">
        <v>2.04</v>
      </c>
      <c r="V22" s="20">
        <v>2.06</v>
      </c>
      <c r="W22" s="20">
        <v>2.08</v>
      </c>
    </row>
    <row r="23" spans="1:23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O23" s="22"/>
      <c r="P23" s="22"/>
      <c r="Q23" s="22"/>
      <c r="U23" s="22"/>
      <c r="V23" s="22"/>
    </row>
    <row r="24" spans="1:23" x14ac:dyDescent="0.25">
      <c r="B24" s="30" t="s">
        <v>107</v>
      </c>
    </row>
    <row r="25" spans="1:23" x14ac:dyDescent="0.25">
      <c r="B25" s="2" t="s">
        <v>108</v>
      </c>
    </row>
  </sheetData>
  <mergeCells count="4">
    <mergeCell ref="C3:E3"/>
    <mergeCell ref="B1:W1"/>
    <mergeCell ref="Q5:W5"/>
    <mergeCell ref="C9:W9"/>
  </mergeCells>
  <pageMargins left="0.7" right="0.7" top="0.75" bottom="0.75" header="0.3" footer="0.3"/>
  <pageSetup paperSize="9" scale="57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zoomScale="90" zoomScaleNormal="90" zoomScaleSheetLayoutView="90" workbookViewId="0">
      <selection activeCell="W8" sqref="W8"/>
    </sheetView>
  </sheetViews>
  <sheetFormatPr defaultColWidth="9.140625" defaultRowHeight="15" x14ac:dyDescent="0.25"/>
  <cols>
    <col min="1" max="1" width="3.7109375" style="2" customWidth="1"/>
    <col min="2" max="2" width="26.42578125" style="2" customWidth="1"/>
    <col min="3" max="3" width="16.140625" style="2" customWidth="1"/>
    <col min="4" max="14" width="9.140625" style="2" customWidth="1"/>
    <col min="15" max="16384" width="9.140625" style="2"/>
  </cols>
  <sheetData>
    <row r="1" spans="1:23" ht="36.75" customHeight="1" x14ac:dyDescent="0.3">
      <c r="A1" s="1"/>
      <c r="B1" s="38" t="s">
        <v>110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15.75" thickBot="1" x14ac:dyDescent="0.3"/>
    <row r="3" spans="1:23" ht="16.5" thickBot="1" x14ac:dyDescent="0.3">
      <c r="A3" s="3"/>
      <c r="B3" s="4" t="s">
        <v>3</v>
      </c>
      <c r="C3" s="43" t="s">
        <v>35</v>
      </c>
      <c r="D3" s="36"/>
      <c r="E3" s="37"/>
    </row>
    <row r="5" spans="1:23" s="6" customFormat="1" ht="16.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2" t="s">
        <v>113</v>
      </c>
      <c r="R5" s="42"/>
      <c r="S5" s="42"/>
      <c r="T5" s="42"/>
      <c r="U5" s="42"/>
      <c r="V5" s="42"/>
      <c r="W5" s="42"/>
    </row>
    <row r="6" spans="1:23" s="6" customFormat="1" ht="16.5" thickBot="1" x14ac:dyDescent="0.3">
      <c r="A6" s="7"/>
      <c r="B6" s="8"/>
      <c r="C6" s="8" t="s">
        <v>0</v>
      </c>
      <c r="D6" s="14">
        <v>2005</v>
      </c>
      <c r="E6" s="14">
        <v>2006</v>
      </c>
      <c r="F6" s="14">
        <v>2007</v>
      </c>
      <c r="G6" s="14">
        <v>2008</v>
      </c>
      <c r="H6" s="14">
        <v>2009</v>
      </c>
      <c r="I6" s="14">
        <v>2010</v>
      </c>
      <c r="J6" s="14">
        <v>2011</v>
      </c>
      <c r="K6" s="14">
        <v>2012</v>
      </c>
      <c r="L6" s="14">
        <v>2013</v>
      </c>
      <c r="M6" s="14">
        <v>2014</v>
      </c>
      <c r="N6" s="14">
        <v>2015</v>
      </c>
      <c r="O6" s="14">
        <v>2016</v>
      </c>
      <c r="P6" s="14">
        <v>2017</v>
      </c>
      <c r="Q6" s="14">
        <v>2018</v>
      </c>
      <c r="R6" s="14">
        <v>2019</v>
      </c>
      <c r="S6" s="14">
        <v>2020</v>
      </c>
      <c r="T6" s="14">
        <v>2021</v>
      </c>
      <c r="U6" s="14">
        <v>2022</v>
      </c>
      <c r="V6" s="14">
        <v>2023</v>
      </c>
      <c r="W6" s="14">
        <v>2024</v>
      </c>
    </row>
    <row r="7" spans="1:23" s="6" customFormat="1" ht="63.75" thickBot="1" x14ac:dyDescent="0.3">
      <c r="A7" s="7">
        <v>1</v>
      </c>
      <c r="B7" s="16" t="s">
        <v>5</v>
      </c>
      <c r="C7" s="9" t="s">
        <v>2</v>
      </c>
      <c r="D7" s="21">
        <f t="shared" ref="D7:M7" si="0">AVERAGE(D10:D19)</f>
        <v>2.2050000000000001</v>
      </c>
      <c r="E7" s="21">
        <f t="shared" si="0"/>
        <v>2.3169999999999997</v>
      </c>
      <c r="F7" s="21">
        <f t="shared" si="0"/>
        <v>1.9079999999999999</v>
      </c>
      <c r="G7" s="21">
        <f t="shared" si="0"/>
        <v>1.998</v>
      </c>
      <c r="H7" s="21">
        <f t="shared" si="0"/>
        <v>1.964</v>
      </c>
      <c r="I7" s="21">
        <f t="shared" si="0"/>
        <v>2.0979999999999999</v>
      </c>
      <c r="J7" s="21">
        <f t="shared" si="0"/>
        <v>2.089</v>
      </c>
      <c r="K7" s="21">
        <f t="shared" si="0"/>
        <v>2.0230000000000006</v>
      </c>
      <c r="L7" s="21">
        <f t="shared" si="0"/>
        <v>2.0960000000000001</v>
      </c>
      <c r="M7" s="21">
        <f t="shared" si="0"/>
        <v>2.0390000000000001</v>
      </c>
      <c r="N7" s="21">
        <f t="shared" ref="N7:Q7" si="1">AVERAGE(N10:N19)</f>
        <v>2.1719999999999997</v>
      </c>
      <c r="O7" s="21">
        <f t="shared" si="1"/>
        <v>2.1350000000000002</v>
      </c>
      <c r="P7" s="21">
        <f t="shared" si="1"/>
        <v>2.1079999999999997</v>
      </c>
      <c r="Q7" s="21">
        <f t="shared" si="1"/>
        <v>2.1070000000000002</v>
      </c>
      <c r="R7" s="21">
        <f>AVERAGE(R10:R19)</f>
        <v>2.0249999999999999</v>
      </c>
      <c r="S7" s="21">
        <f>AVERAGE(S10:S19)</f>
        <v>2.0270000000000001</v>
      </c>
      <c r="T7" s="21">
        <f>AVERAGE(T10:T19)</f>
        <v>2.2069999999999999</v>
      </c>
      <c r="U7" s="21">
        <f t="shared" ref="U7" si="2">AVERAGE(U10:U19)</f>
        <v>2.2069999999999999</v>
      </c>
      <c r="V7" s="21">
        <f t="shared" ref="V7:W7" si="3">AVERAGE(V10:V19)</f>
        <v>2.1800000000000006</v>
      </c>
      <c r="W7" s="21">
        <f>AVERAGE(W10:W19)</f>
        <v>2.3420000000000001</v>
      </c>
    </row>
    <row r="8" spans="1:23" s="6" customFormat="1" ht="49.5" customHeight="1" thickBot="1" x14ac:dyDescent="0.3">
      <c r="A8" s="7">
        <v>2</v>
      </c>
      <c r="B8" s="17" t="s">
        <v>6</v>
      </c>
      <c r="C8" s="11" t="s">
        <v>1</v>
      </c>
      <c r="D8" s="20">
        <v>0.48</v>
      </c>
      <c r="E8" s="20">
        <v>0.5</v>
      </c>
      <c r="F8" s="20">
        <v>0.34</v>
      </c>
      <c r="G8" s="20">
        <v>0.45</v>
      </c>
      <c r="H8" s="20">
        <v>0.44</v>
      </c>
      <c r="I8" s="20">
        <v>0.45</v>
      </c>
      <c r="J8" s="20">
        <v>0.45</v>
      </c>
      <c r="K8" s="20">
        <v>0.28999999999999998</v>
      </c>
      <c r="L8" s="20">
        <v>0.23</v>
      </c>
      <c r="M8" s="20">
        <v>0.26</v>
      </c>
      <c r="N8" s="21">
        <v>0.22</v>
      </c>
      <c r="O8" s="21">
        <v>0.21</v>
      </c>
      <c r="P8" s="21">
        <v>0.159</v>
      </c>
      <c r="Q8" s="21">
        <v>0.17</v>
      </c>
      <c r="R8" s="21">
        <v>0.1623</v>
      </c>
      <c r="S8" s="21">
        <v>0.16619999999999999</v>
      </c>
      <c r="T8" s="21">
        <v>0.19339999999999999</v>
      </c>
      <c r="U8" s="21">
        <v>0.18360000000000001</v>
      </c>
      <c r="V8" s="21">
        <v>0.2054</v>
      </c>
      <c r="W8" s="21">
        <v>0.19939999999999999</v>
      </c>
    </row>
    <row r="9" spans="1:23" s="6" customFormat="1" ht="16.5" customHeight="1" thickBot="1" x14ac:dyDescent="0.3">
      <c r="A9" s="10"/>
      <c r="B9" s="13"/>
      <c r="C9" s="39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</row>
    <row r="10" spans="1:23" s="6" customFormat="1" ht="32.25" thickBot="1" x14ac:dyDescent="0.3">
      <c r="A10" s="7">
        <v>3</v>
      </c>
      <c r="B10" s="18" t="s">
        <v>89</v>
      </c>
      <c r="C10" s="9" t="s">
        <v>2</v>
      </c>
      <c r="D10" s="20">
        <v>2.2400000000000002</v>
      </c>
      <c r="E10" s="20">
        <v>2.2599999999999998</v>
      </c>
      <c r="F10" s="20">
        <v>1.56</v>
      </c>
      <c r="G10" s="20">
        <v>1.66</v>
      </c>
      <c r="H10" s="20">
        <v>1.51</v>
      </c>
      <c r="I10" s="20">
        <v>2.0299999999999998</v>
      </c>
      <c r="J10" s="20">
        <v>2.08</v>
      </c>
      <c r="K10" s="20">
        <v>2.06</v>
      </c>
      <c r="L10" s="20">
        <v>1.83</v>
      </c>
      <c r="M10" s="20">
        <v>1.79</v>
      </c>
      <c r="N10" s="21">
        <v>1.86</v>
      </c>
      <c r="O10" s="21">
        <v>1.94</v>
      </c>
      <c r="P10" s="21">
        <v>1.84</v>
      </c>
      <c r="Q10" s="21">
        <v>1.96</v>
      </c>
      <c r="R10" s="21">
        <v>1.87</v>
      </c>
      <c r="S10" s="21">
        <v>1.94</v>
      </c>
      <c r="T10" s="21">
        <v>2.09</v>
      </c>
      <c r="U10" s="21">
        <v>2.2999999999999998</v>
      </c>
      <c r="V10" s="21">
        <v>2.4500000000000002</v>
      </c>
      <c r="W10" s="21">
        <v>2.73</v>
      </c>
    </row>
    <row r="11" spans="1:23" s="6" customFormat="1" ht="36.75" customHeight="1" thickBot="1" x14ac:dyDescent="0.3">
      <c r="A11" s="7">
        <v>4</v>
      </c>
      <c r="B11" s="18" t="s">
        <v>36</v>
      </c>
      <c r="C11" s="9" t="s">
        <v>2</v>
      </c>
      <c r="D11" s="20">
        <v>2</v>
      </c>
      <c r="E11" s="20">
        <v>2.42</v>
      </c>
      <c r="F11" s="20">
        <v>1.89</v>
      </c>
      <c r="G11" s="20">
        <v>2.5099999999999998</v>
      </c>
      <c r="H11" s="20">
        <v>2.4900000000000002</v>
      </c>
      <c r="I11" s="20">
        <v>2.31</v>
      </c>
      <c r="J11" s="20">
        <v>2.4</v>
      </c>
      <c r="K11" s="20">
        <v>1.89</v>
      </c>
      <c r="L11" s="20">
        <v>2.09</v>
      </c>
      <c r="M11" s="20">
        <v>1.78</v>
      </c>
      <c r="N11" s="21">
        <v>2.0299999999999998</v>
      </c>
      <c r="O11" s="21">
        <v>2.04</v>
      </c>
      <c r="P11" s="21">
        <v>1.95</v>
      </c>
      <c r="Q11" s="21">
        <v>1.98</v>
      </c>
      <c r="R11" s="21">
        <v>2.02</v>
      </c>
      <c r="S11" s="21">
        <v>1.98</v>
      </c>
      <c r="T11" s="21">
        <v>2.2400000000000002</v>
      </c>
      <c r="U11" s="21">
        <v>2.4300000000000002</v>
      </c>
      <c r="V11" s="21">
        <v>2.5299999999999998</v>
      </c>
      <c r="W11" s="21">
        <v>2.82</v>
      </c>
    </row>
    <row r="12" spans="1:23" s="6" customFormat="1" ht="36.75" customHeight="1" thickBot="1" x14ac:dyDescent="0.3">
      <c r="A12" s="7">
        <v>5</v>
      </c>
      <c r="B12" s="18" t="s">
        <v>37</v>
      </c>
      <c r="C12" s="9" t="s">
        <v>2</v>
      </c>
      <c r="D12" s="20">
        <v>2.39</v>
      </c>
      <c r="E12" s="20">
        <v>2.17</v>
      </c>
      <c r="F12" s="20">
        <v>1.82</v>
      </c>
      <c r="G12" s="20">
        <v>2.38</v>
      </c>
      <c r="H12" s="20">
        <v>2.1800000000000002</v>
      </c>
      <c r="I12" s="20">
        <v>2.39</v>
      </c>
      <c r="J12" s="20">
        <v>2.27</v>
      </c>
      <c r="K12" s="20">
        <v>2.16</v>
      </c>
      <c r="L12" s="20">
        <v>2.5</v>
      </c>
      <c r="M12" s="20">
        <v>2.16</v>
      </c>
      <c r="N12" s="21">
        <v>2.2999999999999998</v>
      </c>
      <c r="O12" s="21">
        <v>2.23</v>
      </c>
      <c r="P12" s="21">
        <v>2.21</v>
      </c>
      <c r="Q12" s="21">
        <v>2.37</v>
      </c>
      <c r="R12" s="21">
        <v>2.23</v>
      </c>
      <c r="S12" s="21">
        <v>2.2000000000000002</v>
      </c>
      <c r="T12" s="21">
        <v>2.69</v>
      </c>
      <c r="U12" s="21">
        <v>2.6</v>
      </c>
      <c r="V12" s="21">
        <v>2.73</v>
      </c>
      <c r="W12" s="21">
        <v>3.21</v>
      </c>
    </row>
    <row r="13" spans="1:23" s="6" customFormat="1" ht="36.75" customHeight="1" thickBot="1" x14ac:dyDescent="0.3">
      <c r="A13" s="7">
        <v>6</v>
      </c>
      <c r="B13" s="18" t="s">
        <v>38</v>
      </c>
      <c r="C13" s="9" t="s">
        <v>2</v>
      </c>
      <c r="D13" s="20">
        <v>2.2599999999999998</v>
      </c>
      <c r="E13" s="20">
        <v>2.5299999999999998</v>
      </c>
      <c r="F13" s="20">
        <v>1.93</v>
      </c>
      <c r="G13" s="20">
        <v>1.85</v>
      </c>
      <c r="H13" s="20">
        <v>1.96</v>
      </c>
      <c r="I13" s="20">
        <v>1.84</v>
      </c>
      <c r="J13" s="20">
        <v>2.0299999999999998</v>
      </c>
      <c r="K13" s="20">
        <v>1.92</v>
      </c>
      <c r="L13" s="20">
        <v>2.13</v>
      </c>
      <c r="M13" s="20">
        <v>2.14</v>
      </c>
      <c r="N13" s="21">
        <v>2.2400000000000002</v>
      </c>
      <c r="O13" s="21">
        <v>2.14</v>
      </c>
      <c r="P13" s="21">
        <v>2.06</v>
      </c>
      <c r="Q13" s="21">
        <v>2.1800000000000002</v>
      </c>
      <c r="R13" s="21">
        <v>1.98</v>
      </c>
      <c r="S13" s="21">
        <v>2</v>
      </c>
      <c r="T13" s="21">
        <v>2.1800000000000002</v>
      </c>
      <c r="U13" s="21">
        <v>2.17</v>
      </c>
      <c r="V13" s="21">
        <v>2.04</v>
      </c>
      <c r="W13" s="21">
        <v>2.06</v>
      </c>
    </row>
    <row r="14" spans="1:23" s="6" customFormat="1" ht="36.75" customHeight="1" thickBot="1" x14ac:dyDescent="0.3">
      <c r="A14" s="7">
        <v>7</v>
      </c>
      <c r="B14" s="18" t="s">
        <v>39</v>
      </c>
      <c r="C14" s="9" t="s">
        <v>2</v>
      </c>
      <c r="D14" s="20">
        <v>2.44</v>
      </c>
      <c r="E14" s="20">
        <v>2.6</v>
      </c>
      <c r="F14" s="20">
        <v>1.91</v>
      </c>
      <c r="G14" s="20">
        <v>1.77</v>
      </c>
      <c r="H14" s="20">
        <v>1.84</v>
      </c>
      <c r="I14" s="20">
        <v>1.94</v>
      </c>
      <c r="J14" s="20">
        <v>2.04</v>
      </c>
      <c r="K14" s="20">
        <v>2.0499999999999998</v>
      </c>
      <c r="L14" s="20">
        <v>2.14</v>
      </c>
      <c r="M14" s="20">
        <v>2.17</v>
      </c>
      <c r="N14" s="21">
        <v>2.2400000000000002</v>
      </c>
      <c r="O14" s="21">
        <v>2.2000000000000002</v>
      </c>
      <c r="P14" s="21">
        <v>2.1800000000000002</v>
      </c>
      <c r="Q14" s="21">
        <v>2.17</v>
      </c>
      <c r="R14" s="21">
        <v>2.08</v>
      </c>
      <c r="S14" s="21">
        <v>1.98</v>
      </c>
      <c r="T14" s="21">
        <v>2.2799999999999998</v>
      </c>
      <c r="U14" s="21">
        <v>2.2799999999999998</v>
      </c>
      <c r="V14" s="21">
        <v>2.14</v>
      </c>
      <c r="W14" s="21">
        <v>2.33</v>
      </c>
    </row>
    <row r="15" spans="1:23" s="6" customFormat="1" ht="36.75" customHeight="1" thickBot="1" x14ac:dyDescent="0.3">
      <c r="A15" s="7">
        <v>8</v>
      </c>
      <c r="B15" s="18" t="s">
        <v>40</v>
      </c>
      <c r="C15" s="9" t="s">
        <v>2</v>
      </c>
      <c r="D15" s="20">
        <v>2.08</v>
      </c>
      <c r="E15" s="20">
        <v>2.19</v>
      </c>
      <c r="F15" s="20">
        <v>2.0099999999999998</v>
      </c>
      <c r="G15" s="20">
        <v>2.02</v>
      </c>
      <c r="H15" s="20">
        <v>1.83</v>
      </c>
      <c r="I15" s="20">
        <v>1.92</v>
      </c>
      <c r="J15" s="20">
        <v>1.98</v>
      </c>
      <c r="K15" s="20">
        <v>2.08</v>
      </c>
      <c r="L15" s="20">
        <v>2.11</v>
      </c>
      <c r="M15" s="20">
        <v>2.06</v>
      </c>
      <c r="N15" s="21">
        <v>2.25</v>
      </c>
      <c r="O15" s="21">
        <v>2.12</v>
      </c>
      <c r="P15" s="21">
        <v>2.1800000000000002</v>
      </c>
      <c r="Q15" s="21">
        <v>2.04</v>
      </c>
      <c r="R15" s="21">
        <v>2</v>
      </c>
      <c r="S15" s="21">
        <v>2.0699999999999998</v>
      </c>
      <c r="T15" s="21">
        <v>2.17</v>
      </c>
      <c r="U15" s="21">
        <v>2.14</v>
      </c>
      <c r="V15" s="21">
        <v>2.1</v>
      </c>
      <c r="W15" s="21">
        <v>2.33</v>
      </c>
    </row>
    <row r="16" spans="1:23" s="6" customFormat="1" ht="36.75" customHeight="1" thickBot="1" x14ac:dyDescent="0.3">
      <c r="A16" s="7">
        <v>9</v>
      </c>
      <c r="B16" s="18" t="s">
        <v>41</v>
      </c>
      <c r="C16" s="9" t="s">
        <v>2</v>
      </c>
      <c r="D16" s="20">
        <v>2.1800000000000002</v>
      </c>
      <c r="E16" s="20">
        <v>2.08</v>
      </c>
      <c r="F16" s="20">
        <v>2.0699999999999998</v>
      </c>
      <c r="G16" s="20">
        <v>1.88</v>
      </c>
      <c r="H16" s="20">
        <v>1.87</v>
      </c>
      <c r="I16" s="20">
        <v>2.1800000000000002</v>
      </c>
      <c r="J16" s="20">
        <v>1.98</v>
      </c>
      <c r="K16" s="20">
        <v>2.17</v>
      </c>
      <c r="L16" s="20">
        <v>2.13</v>
      </c>
      <c r="M16" s="20">
        <v>2.17</v>
      </c>
      <c r="N16" s="21">
        <v>2.19</v>
      </c>
      <c r="O16" s="21">
        <v>2.2599999999999998</v>
      </c>
      <c r="P16" s="21">
        <v>2.2599999999999998</v>
      </c>
      <c r="Q16" s="21">
        <v>2.12</v>
      </c>
      <c r="R16" s="21">
        <v>2.02</v>
      </c>
      <c r="S16" s="21">
        <v>2.0299999999999998</v>
      </c>
      <c r="T16" s="21">
        <v>2.2000000000000002</v>
      </c>
      <c r="U16" s="21">
        <v>2.17</v>
      </c>
      <c r="V16" s="21">
        <v>2.15</v>
      </c>
      <c r="W16" s="21">
        <v>2.34</v>
      </c>
    </row>
    <row r="17" spans="1:23" s="6" customFormat="1" ht="36.75" customHeight="1" thickBot="1" x14ac:dyDescent="0.3">
      <c r="A17" s="7">
        <v>10</v>
      </c>
      <c r="B17" s="18" t="s">
        <v>42</v>
      </c>
      <c r="C17" s="9" t="s">
        <v>2</v>
      </c>
      <c r="D17" s="20">
        <v>2.2200000000000002</v>
      </c>
      <c r="E17" s="20">
        <v>2.25</v>
      </c>
      <c r="F17" s="20">
        <v>2.02</v>
      </c>
      <c r="G17" s="20">
        <v>2.0499999999999998</v>
      </c>
      <c r="H17" s="20">
        <v>1.92</v>
      </c>
      <c r="I17" s="20">
        <v>2.0499999999999998</v>
      </c>
      <c r="J17" s="20">
        <v>1.93</v>
      </c>
      <c r="K17" s="20">
        <v>2.0299999999999998</v>
      </c>
      <c r="L17" s="20">
        <v>2.0499999999999998</v>
      </c>
      <c r="M17" s="20">
        <v>2.08</v>
      </c>
      <c r="N17" s="21">
        <v>2.1800000000000002</v>
      </c>
      <c r="O17" s="21">
        <v>2.13</v>
      </c>
      <c r="P17" s="21">
        <v>2.08</v>
      </c>
      <c r="Q17" s="21">
        <v>2.1</v>
      </c>
      <c r="R17" s="21">
        <v>1.96</v>
      </c>
      <c r="S17" s="21">
        <v>2.0099999999999998</v>
      </c>
      <c r="T17" s="21">
        <v>2.1</v>
      </c>
      <c r="U17" s="21">
        <v>1.97</v>
      </c>
      <c r="V17" s="21">
        <v>2.0299999999999998</v>
      </c>
      <c r="W17" s="21">
        <v>2.0299999999999998</v>
      </c>
    </row>
    <row r="18" spans="1:23" s="6" customFormat="1" ht="32.25" thickBot="1" x14ac:dyDescent="0.3">
      <c r="A18" s="7">
        <v>11</v>
      </c>
      <c r="B18" s="18" t="s">
        <v>43</v>
      </c>
      <c r="C18" s="9" t="s">
        <v>2</v>
      </c>
      <c r="D18" s="20">
        <v>2.08</v>
      </c>
      <c r="E18" s="20">
        <v>2.38</v>
      </c>
      <c r="F18" s="20">
        <v>2.08</v>
      </c>
      <c r="G18" s="20">
        <v>2.02</v>
      </c>
      <c r="H18" s="20">
        <v>1.97</v>
      </c>
      <c r="I18" s="20">
        <v>2.04</v>
      </c>
      <c r="J18" s="20">
        <v>2.09</v>
      </c>
      <c r="K18" s="20">
        <v>2.08</v>
      </c>
      <c r="L18" s="20">
        <v>2.09</v>
      </c>
      <c r="M18" s="20">
        <v>2.0499999999999998</v>
      </c>
      <c r="N18" s="21">
        <v>2.3199999999999998</v>
      </c>
      <c r="O18" s="21">
        <v>2.23</v>
      </c>
      <c r="P18" s="21">
        <v>2.23</v>
      </c>
      <c r="Q18" s="21">
        <v>2.1800000000000002</v>
      </c>
      <c r="R18" s="21">
        <v>2.09</v>
      </c>
      <c r="S18" s="21">
        <v>2.0699999999999998</v>
      </c>
      <c r="T18" s="21">
        <v>2.2200000000000002</v>
      </c>
      <c r="U18" s="21">
        <v>2.13</v>
      </c>
      <c r="V18" s="21">
        <v>2.1</v>
      </c>
      <c r="W18" s="21">
        <v>2.23</v>
      </c>
    </row>
    <row r="19" spans="1:23" s="6" customFormat="1" ht="32.25" thickBot="1" x14ac:dyDescent="0.3">
      <c r="A19" s="7">
        <v>12</v>
      </c>
      <c r="B19" s="18" t="s">
        <v>44</v>
      </c>
      <c r="C19" s="9" t="s">
        <v>2</v>
      </c>
      <c r="D19" s="20">
        <v>2.16</v>
      </c>
      <c r="E19" s="20">
        <v>2.29</v>
      </c>
      <c r="F19" s="20">
        <v>1.79</v>
      </c>
      <c r="G19" s="20">
        <v>1.84</v>
      </c>
      <c r="H19" s="20">
        <v>2.0699999999999998</v>
      </c>
      <c r="I19" s="20">
        <v>2.2799999999999998</v>
      </c>
      <c r="J19" s="20">
        <v>2.09</v>
      </c>
      <c r="K19" s="20">
        <v>1.79</v>
      </c>
      <c r="L19" s="20">
        <v>1.89</v>
      </c>
      <c r="M19" s="20">
        <v>1.99</v>
      </c>
      <c r="N19" s="21">
        <v>2.11</v>
      </c>
      <c r="O19" s="21">
        <v>2.06</v>
      </c>
      <c r="P19" s="21">
        <v>2.09</v>
      </c>
      <c r="Q19" s="21">
        <v>1.97</v>
      </c>
      <c r="R19" s="21">
        <v>2</v>
      </c>
      <c r="S19" s="21">
        <v>1.99</v>
      </c>
      <c r="T19" s="21">
        <v>1.9</v>
      </c>
      <c r="U19" s="21">
        <v>1.88</v>
      </c>
      <c r="V19" s="21">
        <v>1.53</v>
      </c>
      <c r="W19" s="21">
        <v>1.34</v>
      </c>
    </row>
    <row r="20" spans="1:23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P20" s="22"/>
      <c r="Q20" s="22"/>
      <c r="U20" s="22"/>
      <c r="V20" s="22"/>
    </row>
    <row r="21" spans="1:23" x14ac:dyDescent="0.25">
      <c r="B21" s="30" t="s">
        <v>107</v>
      </c>
    </row>
    <row r="22" spans="1:23" x14ac:dyDescent="0.25">
      <c r="B22" s="2" t="s">
        <v>108</v>
      </c>
    </row>
  </sheetData>
  <mergeCells count="4">
    <mergeCell ref="C3:E3"/>
    <mergeCell ref="B1:W1"/>
    <mergeCell ref="Q5:W5"/>
    <mergeCell ref="C9:W9"/>
  </mergeCells>
  <pageMargins left="0.7" right="0.7" top="0.75" bottom="0.75" header="0.3" footer="0.3"/>
  <pageSetup paperSize="9" scale="57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"/>
  <sheetViews>
    <sheetView zoomScale="90" zoomScaleNormal="90" zoomScaleSheetLayoutView="90" workbookViewId="0">
      <selection activeCell="W8" sqref="W8"/>
    </sheetView>
  </sheetViews>
  <sheetFormatPr defaultColWidth="9.140625" defaultRowHeight="15" x14ac:dyDescent="0.25"/>
  <cols>
    <col min="1" max="1" width="3.7109375" style="2" customWidth="1"/>
    <col min="2" max="2" width="34.140625" style="2" customWidth="1"/>
    <col min="3" max="3" width="16.140625" style="2" customWidth="1"/>
    <col min="4" max="13" width="9.140625" style="2" customWidth="1"/>
    <col min="14" max="16384" width="9.140625" style="2"/>
  </cols>
  <sheetData>
    <row r="1" spans="1:23" ht="36.75" customHeight="1" x14ac:dyDescent="0.3">
      <c r="A1" s="1"/>
      <c r="B1" s="38" t="s">
        <v>111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15.75" thickBot="1" x14ac:dyDescent="0.3"/>
    <row r="3" spans="1:23" ht="16.5" thickBot="1" x14ac:dyDescent="0.3">
      <c r="A3" s="3"/>
      <c r="B3" s="4" t="s">
        <v>3</v>
      </c>
      <c r="C3" s="43" t="s">
        <v>45</v>
      </c>
      <c r="D3" s="36"/>
      <c r="E3" s="37"/>
    </row>
    <row r="5" spans="1:23" s="6" customFormat="1" ht="16.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2" t="s">
        <v>113</v>
      </c>
      <c r="R5" s="42"/>
      <c r="S5" s="42"/>
      <c r="T5" s="42"/>
      <c r="U5" s="42"/>
      <c r="V5" s="42"/>
      <c r="W5" s="42"/>
    </row>
    <row r="6" spans="1:23" s="6" customFormat="1" ht="16.5" thickBot="1" x14ac:dyDescent="0.3">
      <c r="A6" s="7"/>
      <c r="B6" s="8"/>
      <c r="C6" s="23" t="s">
        <v>0</v>
      </c>
      <c r="D6" s="24">
        <v>2005</v>
      </c>
      <c r="E6" s="24">
        <v>2006</v>
      </c>
      <c r="F6" s="24">
        <v>2007</v>
      </c>
      <c r="G6" s="24">
        <v>2008</v>
      </c>
      <c r="H6" s="24">
        <v>2009</v>
      </c>
      <c r="I6" s="24">
        <v>2010</v>
      </c>
      <c r="J6" s="24">
        <v>2011</v>
      </c>
      <c r="K6" s="24">
        <v>2012</v>
      </c>
      <c r="L6" s="24">
        <v>2013</v>
      </c>
      <c r="M6" s="24">
        <v>2014</v>
      </c>
      <c r="N6" s="24">
        <v>2015</v>
      </c>
      <c r="O6" s="24">
        <v>2016</v>
      </c>
      <c r="P6" s="24">
        <v>2017</v>
      </c>
      <c r="Q6" s="24">
        <v>2018</v>
      </c>
      <c r="R6" s="24">
        <v>2019</v>
      </c>
      <c r="S6" s="24">
        <v>2020</v>
      </c>
      <c r="T6" s="24">
        <v>2021</v>
      </c>
      <c r="U6" s="24">
        <v>2022</v>
      </c>
      <c r="V6" s="24">
        <v>2023</v>
      </c>
      <c r="W6" s="14">
        <v>2024</v>
      </c>
    </row>
    <row r="7" spans="1:23" s="6" customFormat="1" ht="32.25" thickBot="1" x14ac:dyDescent="0.3">
      <c r="A7" s="7">
        <v>1</v>
      </c>
      <c r="B7" s="16" t="s">
        <v>5</v>
      </c>
      <c r="C7" s="9" t="s">
        <v>2</v>
      </c>
      <c r="D7" s="20">
        <f t="shared" ref="D7:I7" si="0">AVERAGE(D10:D12)</f>
        <v>4.4033333333333333</v>
      </c>
      <c r="E7" s="20">
        <f t="shared" si="0"/>
        <v>3.956666666666667</v>
      </c>
      <c r="F7" s="20">
        <f t="shared" si="0"/>
        <v>3.3766666666666669</v>
      </c>
      <c r="G7" s="20">
        <f t="shared" si="0"/>
        <v>3.5133333333333332</v>
      </c>
      <c r="H7" s="20">
        <f t="shared" si="0"/>
        <v>4.04</v>
      </c>
      <c r="I7" s="20">
        <f t="shared" si="0"/>
        <v>2.8800000000000003</v>
      </c>
      <c r="J7" s="20">
        <f t="shared" ref="J7:L7" si="1">AVERAGE(J10:J12)</f>
        <v>3.5133333333333336</v>
      </c>
      <c r="K7" s="20">
        <f t="shared" si="1"/>
        <v>4.083333333333333</v>
      </c>
      <c r="L7" s="20">
        <f t="shared" si="1"/>
        <v>3.5233333333333334</v>
      </c>
      <c r="M7" s="20">
        <f t="shared" ref="M7:Q7" si="2">AVERAGE(M10:M12)</f>
        <v>3.0966666666666671</v>
      </c>
      <c r="N7" s="20">
        <f t="shared" si="2"/>
        <v>4.0599999999999996</v>
      </c>
      <c r="O7" s="20">
        <f t="shared" si="2"/>
        <v>3.7666666666666671</v>
      </c>
      <c r="P7" s="20">
        <f t="shared" si="2"/>
        <v>3.1333333333333333</v>
      </c>
      <c r="Q7" s="20">
        <f t="shared" si="2"/>
        <v>2.5566666666666666</v>
      </c>
      <c r="R7" s="20">
        <f>AVERAGE(R10:R12)</f>
        <v>3.543333333333333</v>
      </c>
      <c r="S7" s="20">
        <f>AVERAGE(S10:S12)</f>
        <v>4.07</v>
      </c>
      <c r="T7" s="20">
        <f>AVERAGE(T10:T12)</f>
        <v>3.8533333333333335</v>
      </c>
      <c r="U7" s="20">
        <f t="shared" ref="U7" si="3">AVERAGE(U10:U12)</f>
        <v>3.8583333333333329</v>
      </c>
      <c r="V7" s="20">
        <f t="shared" ref="V7:W7" si="4">AVERAGE(V10:V12)</f>
        <v>3.4333333333333336</v>
      </c>
      <c r="W7" s="20">
        <f>AVERAGE(W10:W12)</f>
        <v>2.8533333333333331</v>
      </c>
    </row>
    <row r="8" spans="1:23" s="6" customFormat="1" ht="49.5" customHeight="1" thickBot="1" x14ac:dyDescent="0.3">
      <c r="A8" s="7">
        <v>2</v>
      </c>
      <c r="B8" s="17" t="s">
        <v>6</v>
      </c>
      <c r="C8" s="31" t="s">
        <v>1</v>
      </c>
      <c r="D8" s="32">
        <v>0.37</v>
      </c>
      <c r="E8" s="32">
        <v>0.4</v>
      </c>
      <c r="F8" s="32">
        <v>0.38</v>
      </c>
      <c r="G8" s="32">
        <v>0.39</v>
      </c>
      <c r="H8" s="32">
        <v>0.36</v>
      </c>
      <c r="I8" s="32">
        <v>0.35</v>
      </c>
      <c r="J8" s="32">
        <v>0.47</v>
      </c>
      <c r="K8" s="32">
        <v>0.54</v>
      </c>
      <c r="L8" s="32">
        <v>0.36</v>
      </c>
      <c r="M8" s="32">
        <v>0.6</v>
      </c>
      <c r="N8" s="32">
        <v>0.43</v>
      </c>
      <c r="O8" s="32">
        <v>0.42</v>
      </c>
      <c r="P8" s="32">
        <v>0.4128</v>
      </c>
      <c r="Q8" s="32">
        <v>0.36</v>
      </c>
      <c r="R8" s="32">
        <v>0.24759999999999999</v>
      </c>
      <c r="S8" s="32">
        <v>0.18240000000000001</v>
      </c>
      <c r="T8" s="32">
        <v>0.2492</v>
      </c>
      <c r="U8" s="20">
        <v>0.14360000000000001</v>
      </c>
      <c r="V8" s="20">
        <v>0.1071</v>
      </c>
      <c r="W8" s="20">
        <v>0.10290000000000001</v>
      </c>
    </row>
    <row r="9" spans="1:23" s="6" customFormat="1" ht="16.5" customHeight="1" thickBot="1" x14ac:dyDescent="0.3">
      <c r="A9" s="10"/>
      <c r="B9" s="13"/>
      <c r="C9" s="39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</row>
    <row r="10" spans="1:23" s="6" customFormat="1" ht="33.75" customHeight="1" thickBot="1" x14ac:dyDescent="0.3">
      <c r="A10" s="7">
        <v>3</v>
      </c>
      <c r="B10" s="18" t="s">
        <v>92</v>
      </c>
      <c r="C10" s="9" t="s">
        <v>2</v>
      </c>
      <c r="D10" s="20">
        <v>3.76</v>
      </c>
      <c r="E10" s="20">
        <v>3.17</v>
      </c>
      <c r="F10" s="20">
        <v>2.99</v>
      </c>
      <c r="G10" s="20">
        <v>2.75</v>
      </c>
      <c r="H10" s="20">
        <v>3.57</v>
      </c>
      <c r="I10" s="20">
        <v>2.63</v>
      </c>
      <c r="J10" s="20">
        <v>2.95</v>
      </c>
      <c r="K10" s="20">
        <v>3.44</v>
      </c>
      <c r="L10" s="20">
        <v>2.84</v>
      </c>
      <c r="M10" s="20">
        <v>2.66</v>
      </c>
      <c r="N10" s="20">
        <v>3.46</v>
      </c>
      <c r="O10" s="20">
        <v>3.51</v>
      </c>
      <c r="P10" s="20">
        <v>2.94</v>
      </c>
      <c r="Q10" s="20">
        <v>2.21</v>
      </c>
      <c r="R10" s="20">
        <v>3.25</v>
      </c>
      <c r="S10" s="20">
        <v>3.77</v>
      </c>
      <c r="T10" s="20">
        <v>3.9</v>
      </c>
      <c r="U10" s="20">
        <v>3.65</v>
      </c>
      <c r="V10" s="20">
        <v>3.15</v>
      </c>
      <c r="W10" s="20">
        <v>2.5</v>
      </c>
    </row>
    <row r="11" spans="1:23" s="6" customFormat="1" ht="35.25" customHeight="1" thickBot="1" x14ac:dyDescent="0.3">
      <c r="A11" s="7">
        <v>4</v>
      </c>
      <c r="B11" s="18" t="s">
        <v>90</v>
      </c>
      <c r="C11" s="9" t="s">
        <v>2</v>
      </c>
      <c r="D11" s="20">
        <v>5.35</v>
      </c>
      <c r="E11" s="20">
        <v>4.54</v>
      </c>
      <c r="F11" s="20">
        <v>4.2300000000000004</v>
      </c>
      <c r="G11" s="20">
        <v>4.43</v>
      </c>
      <c r="H11" s="20">
        <v>4.72</v>
      </c>
      <c r="I11" s="20">
        <v>3.36</v>
      </c>
      <c r="J11" s="20">
        <v>4.45</v>
      </c>
      <c r="K11" s="20">
        <v>5.08</v>
      </c>
      <c r="L11" s="20">
        <v>4.3899999999999997</v>
      </c>
      <c r="M11" s="20">
        <v>3.45</v>
      </c>
      <c r="N11" s="20">
        <v>4.8600000000000003</v>
      </c>
      <c r="O11" s="20">
        <v>4.41</v>
      </c>
      <c r="P11" s="20">
        <v>3.38</v>
      </c>
      <c r="Q11" s="20">
        <v>2.99</v>
      </c>
      <c r="R11" s="20">
        <v>3.92</v>
      </c>
      <c r="S11" s="20">
        <v>4.3</v>
      </c>
      <c r="T11" s="20">
        <v>3.91</v>
      </c>
      <c r="U11" s="20">
        <v>3.95</v>
      </c>
      <c r="V11" s="20">
        <v>3.78</v>
      </c>
      <c r="W11" s="20">
        <v>3.28</v>
      </c>
    </row>
    <row r="12" spans="1:23" s="6" customFormat="1" ht="33.75" customHeight="1" thickBot="1" x14ac:dyDescent="0.3">
      <c r="A12" s="7">
        <v>5</v>
      </c>
      <c r="B12" s="18" t="s">
        <v>91</v>
      </c>
      <c r="C12" s="9" t="s">
        <v>2</v>
      </c>
      <c r="D12" s="20">
        <v>4.0999999999999996</v>
      </c>
      <c r="E12" s="20">
        <v>4.16</v>
      </c>
      <c r="F12" s="20">
        <v>2.91</v>
      </c>
      <c r="G12" s="20">
        <v>3.36</v>
      </c>
      <c r="H12" s="20">
        <v>3.83</v>
      </c>
      <c r="I12" s="20">
        <v>2.65</v>
      </c>
      <c r="J12" s="20">
        <v>3.14</v>
      </c>
      <c r="K12" s="20">
        <v>3.73</v>
      </c>
      <c r="L12" s="20">
        <v>3.34</v>
      </c>
      <c r="M12" s="20">
        <v>3.18</v>
      </c>
      <c r="N12" s="20">
        <v>3.86</v>
      </c>
      <c r="O12" s="20">
        <v>3.38</v>
      </c>
      <c r="P12" s="20">
        <v>3.08</v>
      </c>
      <c r="Q12" s="20">
        <v>2.4700000000000002</v>
      </c>
      <c r="R12" s="20">
        <v>3.46</v>
      </c>
      <c r="S12" s="20">
        <v>4.1399999999999997</v>
      </c>
      <c r="T12" s="20">
        <v>3.75</v>
      </c>
      <c r="U12" s="20">
        <v>3.9750000000000001</v>
      </c>
      <c r="V12" s="20">
        <v>3.37</v>
      </c>
      <c r="W12" s="20">
        <v>2.78</v>
      </c>
    </row>
    <row r="13" spans="1:23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P13" s="22"/>
      <c r="Q13" s="22"/>
      <c r="U13" s="22"/>
      <c r="V13" s="22"/>
    </row>
    <row r="14" spans="1:23" x14ac:dyDescent="0.25">
      <c r="B14" s="30" t="s">
        <v>107</v>
      </c>
    </row>
    <row r="15" spans="1:23" x14ac:dyDescent="0.25">
      <c r="B15" s="2" t="s">
        <v>108</v>
      </c>
    </row>
  </sheetData>
  <mergeCells count="4">
    <mergeCell ref="C3:E3"/>
    <mergeCell ref="B1:W1"/>
    <mergeCell ref="Q5:W5"/>
    <mergeCell ref="C9:W9"/>
  </mergeCells>
  <pageMargins left="0.7" right="0.7" top="0.75" bottom="0.75" header="0.3" footer="0.3"/>
  <pageSetup paperSize="9" scale="55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zoomScale="90" zoomScaleNormal="90" zoomScaleSheetLayoutView="90" workbookViewId="0">
      <selection activeCell="W8" sqref="W8"/>
    </sheetView>
  </sheetViews>
  <sheetFormatPr defaultColWidth="9.140625" defaultRowHeight="15" x14ac:dyDescent="0.25"/>
  <cols>
    <col min="1" max="1" width="3.7109375" style="2" customWidth="1"/>
    <col min="2" max="2" width="26.42578125" style="2" customWidth="1"/>
    <col min="3" max="3" width="16.140625" style="2" customWidth="1"/>
    <col min="4" max="13" width="9.140625" style="2" customWidth="1"/>
    <col min="14" max="16384" width="9.140625" style="2"/>
  </cols>
  <sheetData>
    <row r="1" spans="1:23" ht="36.75" customHeight="1" x14ac:dyDescent="0.3">
      <c r="A1" s="1"/>
      <c r="B1" s="38" t="s">
        <v>110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15.75" thickBot="1" x14ac:dyDescent="0.3"/>
    <row r="3" spans="1:23" ht="16.5" thickBot="1" x14ac:dyDescent="0.3">
      <c r="A3" s="3"/>
      <c r="B3" s="4" t="s">
        <v>3</v>
      </c>
      <c r="C3" s="43" t="s">
        <v>88</v>
      </c>
      <c r="D3" s="44"/>
      <c r="E3" s="45"/>
    </row>
    <row r="5" spans="1:23" s="6" customFormat="1" ht="16.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2" t="s">
        <v>113</v>
      </c>
      <c r="R5" s="42"/>
      <c r="S5" s="42"/>
      <c r="T5" s="42"/>
      <c r="U5" s="42"/>
      <c r="V5" s="42"/>
      <c r="W5" s="42"/>
    </row>
    <row r="6" spans="1:23" s="6" customFormat="1" ht="16.5" thickBot="1" x14ac:dyDescent="0.3">
      <c r="A6" s="7"/>
      <c r="B6" s="8"/>
      <c r="C6" s="8" t="s">
        <v>0</v>
      </c>
      <c r="D6" s="14">
        <v>2005</v>
      </c>
      <c r="E6" s="14">
        <v>2006</v>
      </c>
      <c r="F6" s="14">
        <v>2007</v>
      </c>
      <c r="G6" s="14">
        <v>2008</v>
      </c>
      <c r="H6" s="14">
        <v>2009</v>
      </c>
      <c r="I6" s="14">
        <v>2010</v>
      </c>
      <c r="J6" s="14">
        <v>2011</v>
      </c>
      <c r="K6" s="14">
        <v>2012</v>
      </c>
      <c r="L6" s="14">
        <v>2013</v>
      </c>
      <c r="M6" s="14">
        <v>2014</v>
      </c>
      <c r="N6" s="14">
        <v>2015</v>
      </c>
      <c r="O6" s="14">
        <v>2016</v>
      </c>
      <c r="P6" s="14">
        <v>2017</v>
      </c>
      <c r="Q6" s="14">
        <v>2018</v>
      </c>
      <c r="R6" s="14">
        <v>2019</v>
      </c>
      <c r="S6" s="14">
        <v>2020</v>
      </c>
      <c r="T6" s="14">
        <v>2021</v>
      </c>
      <c r="U6" s="14">
        <v>2022</v>
      </c>
      <c r="V6" s="14">
        <v>2023</v>
      </c>
      <c r="W6" s="14">
        <v>2024</v>
      </c>
    </row>
    <row r="7" spans="1:23" s="6" customFormat="1" ht="63.75" thickBot="1" x14ac:dyDescent="0.3">
      <c r="A7" s="7">
        <v>1</v>
      </c>
      <c r="B7" s="16" t="s">
        <v>5</v>
      </c>
      <c r="C7" s="9" t="s">
        <v>2</v>
      </c>
      <c r="D7" s="20">
        <f t="shared" ref="D7:Q7" si="0">AVERAGE(D10:D15)</f>
        <v>3.0283333333333338</v>
      </c>
      <c r="E7" s="20">
        <f t="shared" si="0"/>
        <v>3.0733333333333328</v>
      </c>
      <c r="F7" s="20">
        <f t="shared" si="0"/>
        <v>2.9083333333333332</v>
      </c>
      <c r="G7" s="20">
        <f t="shared" si="0"/>
        <v>2.9633333333333334</v>
      </c>
      <c r="H7" s="20">
        <f t="shared" si="0"/>
        <v>3.1149999999999998</v>
      </c>
      <c r="I7" s="20">
        <f t="shared" si="0"/>
        <v>2.4250000000000003</v>
      </c>
      <c r="J7" s="20">
        <f t="shared" si="0"/>
        <v>3.0566666666666666</v>
      </c>
      <c r="K7" s="20">
        <f t="shared" si="0"/>
        <v>2.4500000000000002</v>
      </c>
      <c r="L7" s="20">
        <f t="shared" si="0"/>
        <v>2.081666666666667</v>
      </c>
      <c r="M7" s="20">
        <f t="shared" si="0"/>
        <v>1.7466666666666668</v>
      </c>
      <c r="N7" s="20">
        <f t="shared" si="0"/>
        <v>1.8399999999999999</v>
      </c>
      <c r="O7" s="20">
        <f t="shared" si="0"/>
        <v>2.1766666666666667</v>
      </c>
      <c r="P7" s="20">
        <f t="shared" si="0"/>
        <v>2.2116666666666664</v>
      </c>
      <c r="Q7" s="20">
        <f t="shared" si="0"/>
        <v>1.7733333333333332</v>
      </c>
      <c r="R7" s="20">
        <f>AVERAGE(R10:R15)</f>
        <v>2.4950000000000001</v>
      </c>
      <c r="S7" s="20">
        <f>AVERAGE(S10:S15)</f>
        <v>2.6933333333333329</v>
      </c>
      <c r="T7" s="20">
        <f>AVERAGE(T10:T15)</f>
        <v>2.3891666666666667</v>
      </c>
      <c r="U7" s="20">
        <f t="shared" ref="U7" si="1">AVERAGE(U10:U15)</f>
        <v>2.6133333333333333</v>
      </c>
      <c r="V7" s="20">
        <f t="shared" ref="V7:W7" si="2">AVERAGE(V10:V15)</f>
        <v>2.7483333333333335</v>
      </c>
      <c r="W7" s="20">
        <f>AVERAGE(W10:W15)</f>
        <v>2.2033333333333331</v>
      </c>
    </row>
    <row r="8" spans="1:23" s="6" customFormat="1" ht="49.5" customHeight="1" thickBot="1" x14ac:dyDescent="0.3">
      <c r="A8" s="7">
        <v>2</v>
      </c>
      <c r="B8" s="17" t="s">
        <v>6</v>
      </c>
      <c r="C8" s="11" t="s">
        <v>1</v>
      </c>
      <c r="D8" s="20">
        <v>0.32</v>
      </c>
      <c r="E8" s="20">
        <v>0.67</v>
      </c>
      <c r="F8" s="20">
        <v>0.51</v>
      </c>
      <c r="G8" s="20">
        <v>0.47</v>
      </c>
      <c r="H8" s="20">
        <v>0.63</v>
      </c>
      <c r="I8" s="20">
        <v>0.81</v>
      </c>
      <c r="J8" s="20">
        <v>0.56000000000000005</v>
      </c>
      <c r="K8" s="20">
        <v>0.47</v>
      </c>
      <c r="L8" s="20">
        <v>0.37</v>
      </c>
      <c r="M8" s="20">
        <v>0.47</v>
      </c>
      <c r="N8" s="20">
        <v>0.22</v>
      </c>
      <c r="O8" s="20">
        <v>0.22</v>
      </c>
      <c r="P8" s="20">
        <v>0.30769999999999997</v>
      </c>
      <c r="Q8" s="20">
        <v>0.28000000000000003</v>
      </c>
      <c r="R8" s="20">
        <v>0.1522</v>
      </c>
      <c r="S8" s="20">
        <v>0.23169999999999999</v>
      </c>
      <c r="T8" s="20">
        <v>0.3831</v>
      </c>
      <c r="U8" s="20">
        <v>0.30640000000000001</v>
      </c>
      <c r="V8" s="20">
        <v>0.19969999999999999</v>
      </c>
      <c r="W8" s="20">
        <v>0.2112</v>
      </c>
    </row>
    <row r="9" spans="1:23" s="6" customFormat="1" ht="16.5" customHeight="1" thickBot="1" x14ac:dyDescent="0.3">
      <c r="A9" s="10"/>
      <c r="B9" s="13"/>
      <c r="C9" s="39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</row>
    <row r="10" spans="1:23" s="6" customFormat="1" ht="32.25" thickBot="1" x14ac:dyDescent="0.3">
      <c r="A10" s="7">
        <v>3</v>
      </c>
      <c r="B10" s="18" t="s">
        <v>46</v>
      </c>
      <c r="C10" s="9" t="s">
        <v>2</v>
      </c>
      <c r="D10" s="20">
        <v>2.54</v>
      </c>
      <c r="E10" s="20">
        <v>2.82</v>
      </c>
      <c r="F10" s="20">
        <v>2.73</v>
      </c>
      <c r="G10" s="20">
        <v>2.74</v>
      </c>
      <c r="H10" s="20">
        <v>3.2</v>
      </c>
      <c r="I10" s="20">
        <v>2.21</v>
      </c>
      <c r="J10" s="20">
        <v>2.83</v>
      </c>
      <c r="K10" s="20">
        <v>2.02</v>
      </c>
      <c r="L10" s="20">
        <v>1.92</v>
      </c>
      <c r="M10" s="20">
        <v>1.75</v>
      </c>
      <c r="N10" s="20">
        <v>1.85</v>
      </c>
      <c r="O10" s="20">
        <v>1.96</v>
      </c>
      <c r="P10" s="20">
        <v>1.94</v>
      </c>
      <c r="Q10" s="20">
        <v>1.63</v>
      </c>
      <c r="R10" s="20">
        <v>1.97</v>
      </c>
      <c r="S10" s="20">
        <v>2.06</v>
      </c>
      <c r="T10" s="20">
        <v>2.34</v>
      </c>
      <c r="U10" s="20">
        <v>2.04</v>
      </c>
      <c r="V10" s="20">
        <v>1.97</v>
      </c>
      <c r="W10" s="20">
        <v>2.0099999999999998</v>
      </c>
    </row>
    <row r="11" spans="1:23" s="6" customFormat="1" ht="36.75" customHeight="1" thickBot="1" x14ac:dyDescent="0.3">
      <c r="A11" s="7">
        <v>4</v>
      </c>
      <c r="B11" s="18" t="s">
        <v>47</v>
      </c>
      <c r="C11" s="9" t="s">
        <v>2</v>
      </c>
      <c r="D11" s="20">
        <v>3.55</v>
      </c>
      <c r="E11" s="20">
        <v>2.96</v>
      </c>
      <c r="F11" s="20">
        <v>3.06</v>
      </c>
      <c r="G11" s="20">
        <v>3.32</v>
      </c>
      <c r="H11" s="20">
        <v>3.33</v>
      </c>
      <c r="I11" s="20">
        <v>2.38</v>
      </c>
      <c r="J11" s="20">
        <v>2.96</v>
      </c>
      <c r="K11" s="20">
        <v>2.2799999999999998</v>
      </c>
      <c r="L11" s="20">
        <v>2.19</v>
      </c>
      <c r="M11" s="20">
        <v>1.8</v>
      </c>
      <c r="N11" s="20">
        <v>2.16</v>
      </c>
      <c r="O11" s="20">
        <v>2.71</v>
      </c>
      <c r="P11" s="20">
        <v>2.58</v>
      </c>
      <c r="Q11" s="20">
        <v>2.17</v>
      </c>
      <c r="R11" s="20">
        <v>2.91</v>
      </c>
      <c r="S11" s="20">
        <v>3.13</v>
      </c>
      <c r="T11" s="20">
        <v>2.86</v>
      </c>
      <c r="U11" s="20">
        <v>3.37</v>
      </c>
      <c r="V11" s="20">
        <v>3.23</v>
      </c>
      <c r="W11" s="20">
        <v>2.5299999999999998</v>
      </c>
    </row>
    <row r="12" spans="1:23" s="6" customFormat="1" ht="36.75" customHeight="1" thickBot="1" x14ac:dyDescent="0.3">
      <c r="A12" s="7">
        <v>5</v>
      </c>
      <c r="B12" s="18" t="s">
        <v>48</v>
      </c>
      <c r="C12" s="9" t="s">
        <v>2</v>
      </c>
      <c r="D12" s="20">
        <v>3.12</v>
      </c>
      <c r="E12" s="20">
        <v>3.09</v>
      </c>
      <c r="F12" s="20">
        <v>2.56</v>
      </c>
      <c r="G12" s="20">
        <v>3.18</v>
      </c>
      <c r="H12" s="20">
        <v>3.53</v>
      </c>
      <c r="I12" s="20">
        <v>2.17</v>
      </c>
      <c r="J12" s="20">
        <v>3.58</v>
      </c>
      <c r="K12" s="20">
        <v>2.68</v>
      </c>
      <c r="L12" s="20">
        <v>2.2200000000000002</v>
      </c>
      <c r="M12" s="20">
        <v>1.66</v>
      </c>
      <c r="N12" s="20">
        <v>1.69</v>
      </c>
      <c r="O12" s="20">
        <v>2.21</v>
      </c>
      <c r="P12" s="20">
        <v>2.48</v>
      </c>
      <c r="Q12" s="20">
        <v>1.78</v>
      </c>
      <c r="R12" s="20">
        <v>3.1</v>
      </c>
      <c r="S12" s="20">
        <v>3.35</v>
      </c>
      <c r="T12" s="20">
        <v>2.1</v>
      </c>
      <c r="U12" s="20">
        <v>3</v>
      </c>
      <c r="V12" s="20">
        <v>3.29</v>
      </c>
      <c r="W12" s="20">
        <v>2.11</v>
      </c>
    </row>
    <row r="13" spans="1:23" s="6" customFormat="1" ht="36.75" customHeight="1" thickBot="1" x14ac:dyDescent="0.3">
      <c r="A13" s="7">
        <v>6</v>
      </c>
      <c r="B13" s="18" t="s">
        <v>49</v>
      </c>
      <c r="C13" s="9" t="s">
        <v>2</v>
      </c>
      <c r="D13" s="20">
        <v>3.54</v>
      </c>
      <c r="E13" s="20">
        <v>3.32</v>
      </c>
      <c r="F13" s="20">
        <v>3.25</v>
      </c>
      <c r="G13" s="20">
        <v>3.18</v>
      </c>
      <c r="H13" s="20">
        <v>3.53</v>
      </c>
      <c r="I13" s="20">
        <v>2.7</v>
      </c>
      <c r="J13" s="20">
        <v>3.53</v>
      </c>
      <c r="K13" s="20">
        <v>2.66</v>
      </c>
      <c r="L13" s="20">
        <v>2.39</v>
      </c>
      <c r="M13" s="20">
        <v>1.78</v>
      </c>
      <c r="N13" s="20">
        <v>1.83</v>
      </c>
      <c r="O13" s="20">
        <v>2.36</v>
      </c>
      <c r="P13" s="20">
        <v>2.42</v>
      </c>
      <c r="Q13" s="20">
        <v>1.89</v>
      </c>
      <c r="R13" s="20">
        <v>2.87</v>
      </c>
      <c r="S13" s="20">
        <v>3.09</v>
      </c>
      <c r="T13" s="20">
        <v>2.5</v>
      </c>
      <c r="U13" s="20">
        <v>3.24</v>
      </c>
      <c r="V13" s="20">
        <v>3.39</v>
      </c>
      <c r="W13" s="20">
        <v>2.14</v>
      </c>
    </row>
    <row r="14" spans="1:23" s="6" customFormat="1" ht="36.75" customHeight="1" thickBot="1" x14ac:dyDescent="0.3">
      <c r="A14" s="7">
        <v>7</v>
      </c>
      <c r="B14" s="18" t="s">
        <v>50</v>
      </c>
      <c r="C14" s="9" t="s">
        <v>2</v>
      </c>
      <c r="D14" s="20">
        <v>2.5499999999999998</v>
      </c>
      <c r="E14" s="20">
        <v>3.5</v>
      </c>
      <c r="F14" s="20">
        <v>3.09</v>
      </c>
      <c r="G14" s="20">
        <v>2.66</v>
      </c>
      <c r="H14" s="20">
        <v>2.4300000000000002</v>
      </c>
      <c r="I14" s="20">
        <v>2.5</v>
      </c>
      <c r="J14" s="20">
        <v>3.05</v>
      </c>
      <c r="K14" s="20">
        <v>2.2999999999999998</v>
      </c>
      <c r="L14" s="20">
        <v>1.97</v>
      </c>
      <c r="M14" s="20">
        <v>1.72</v>
      </c>
      <c r="N14" s="20">
        <v>1.86</v>
      </c>
      <c r="O14" s="20">
        <v>2.06</v>
      </c>
      <c r="P14" s="20">
        <v>1.96</v>
      </c>
      <c r="Q14" s="20">
        <v>1.65</v>
      </c>
      <c r="R14" s="20">
        <v>2.11</v>
      </c>
      <c r="S14" s="20">
        <v>2.29</v>
      </c>
      <c r="T14" s="20">
        <v>2.625</v>
      </c>
      <c r="U14" s="20">
        <v>2.2999999999999998</v>
      </c>
      <c r="V14" s="20">
        <v>2.44</v>
      </c>
      <c r="W14" s="20">
        <v>2.1</v>
      </c>
    </row>
    <row r="15" spans="1:23" s="6" customFormat="1" ht="21.75" customHeight="1" thickBot="1" x14ac:dyDescent="0.3">
      <c r="A15" s="7">
        <v>8</v>
      </c>
      <c r="B15" s="18" t="s">
        <v>51</v>
      </c>
      <c r="C15" s="9" t="s">
        <v>2</v>
      </c>
      <c r="D15" s="20">
        <v>2.87</v>
      </c>
      <c r="E15" s="20">
        <v>2.75</v>
      </c>
      <c r="F15" s="20">
        <v>2.76</v>
      </c>
      <c r="G15" s="20">
        <v>2.7</v>
      </c>
      <c r="H15" s="20">
        <v>2.67</v>
      </c>
      <c r="I15" s="20">
        <v>2.59</v>
      </c>
      <c r="J15" s="20">
        <v>2.39</v>
      </c>
      <c r="K15" s="20">
        <v>2.76</v>
      </c>
      <c r="L15" s="20">
        <v>1.8</v>
      </c>
      <c r="M15" s="20">
        <v>1.77</v>
      </c>
      <c r="N15" s="20">
        <v>1.65</v>
      </c>
      <c r="O15" s="20">
        <v>1.76</v>
      </c>
      <c r="P15" s="20">
        <v>1.89</v>
      </c>
      <c r="Q15" s="20">
        <v>1.52</v>
      </c>
      <c r="R15" s="20">
        <v>2.0099999999999998</v>
      </c>
      <c r="S15" s="20">
        <v>2.2400000000000002</v>
      </c>
      <c r="T15" s="20">
        <v>1.91</v>
      </c>
      <c r="U15" s="20">
        <v>1.73</v>
      </c>
      <c r="V15" s="20">
        <v>2.17</v>
      </c>
      <c r="W15" s="20">
        <v>2.33</v>
      </c>
    </row>
    <row r="16" spans="1:23" x14ac:dyDescent="0.25">
      <c r="B16" s="12"/>
      <c r="C16" s="12"/>
      <c r="D16" s="12"/>
      <c r="E16" s="12"/>
      <c r="F16" s="12"/>
      <c r="G16" s="12"/>
      <c r="H16" s="12"/>
      <c r="I16" s="12"/>
      <c r="J16" s="12"/>
      <c r="K16" s="12"/>
      <c r="P16" s="22"/>
      <c r="Q16" s="22"/>
    </row>
    <row r="17" spans="2:2" x14ac:dyDescent="0.25">
      <c r="B17" s="30" t="s">
        <v>107</v>
      </c>
    </row>
    <row r="18" spans="2:2" x14ac:dyDescent="0.25">
      <c r="B18" s="2" t="s">
        <v>108</v>
      </c>
    </row>
  </sheetData>
  <mergeCells count="4">
    <mergeCell ref="C3:E3"/>
    <mergeCell ref="B1:W1"/>
    <mergeCell ref="Q5:W5"/>
    <mergeCell ref="C9:W9"/>
  </mergeCells>
  <pageMargins left="0.7" right="0.7" top="0.75" bottom="0.75" header="0.3" footer="0.3"/>
  <pageSetup paperSize="9" scale="57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zoomScale="90" zoomScaleNormal="90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W8" sqref="W8"/>
    </sheetView>
  </sheetViews>
  <sheetFormatPr defaultColWidth="9.140625" defaultRowHeight="15" x14ac:dyDescent="0.25"/>
  <cols>
    <col min="1" max="1" width="3.7109375" style="2" customWidth="1"/>
    <col min="2" max="2" width="33.85546875" style="2" customWidth="1"/>
    <col min="3" max="3" width="10.140625" style="2" customWidth="1"/>
    <col min="4" max="14" width="9.140625" style="2" customWidth="1"/>
    <col min="15" max="16384" width="9.140625" style="2"/>
  </cols>
  <sheetData>
    <row r="1" spans="1:23" ht="36.75" customHeight="1" x14ac:dyDescent="0.3">
      <c r="A1" s="1"/>
      <c r="B1" s="38" t="s">
        <v>110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15.75" thickBot="1" x14ac:dyDescent="0.3"/>
    <row r="3" spans="1:23" ht="16.5" thickBot="1" x14ac:dyDescent="0.3">
      <c r="A3" s="3"/>
      <c r="B3" s="4" t="s">
        <v>3</v>
      </c>
      <c r="C3" s="43" t="s">
        <v>52</v>
      </c>
      <c r="D3" s="36"/>
      <c r="E3" s="37"/>
    </row>
    <row r="5" spans="1:23" s="6" customFormat="1" ht="16.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2" t="s">
        <v>113</v>
      </c>
      <c r="R5" s="42"/>
      <c r="S5" s="42"/>
      <c r="T5" s="42"/>
      <c r="U5" s="42"/>
      <c r="V5" s="42"/>
      <c r="W5" s="42"/>
    </row>
    <row r="6" spans="1:23" s="6" customFormat="1" ht="16.5" thickBot="1" x14ac:dyDescent="0.3">
      <c r="A6" s="7"/>
      <c r="B6" s="8"/>
      <c r="C6" s="8" t="s">
        <v>0</v>
      </c>
      <c r="D6" s="14">
        <v>2005</v>
      </c>
      <c r="E6" s="14">
        <v>2006</v>
      </c>
      <c r="F6" s="14">
        <v>2007</v>
      </c>
      <c r="G6" s="14">
        <v>2008</v>
      </c>
      <c r="H6" s="14">
        <v>2009</v>
      </c>
      <c r="I6" s="14">
        <v>2010</v>
      </c>
      <c r="J6" s="14">
        <v>2011</v>
      </c>
      <c r="K6" s="14">
        <v>2012</v>
      </c>
      <c r="L6" s="14">
        <v>2013</v>
      </c>
      <c r="M6" s="14">
        <v>2014</v>
      </c>
      <c r="N6" s="14">
        <v>2015</v>
      </c>
      <c r="O6" s="14">
        <v>2016</v>
      </c>
      <c r="P6" s="14">
        <v>2017</v>
      </c>
      <c r="Q6" s="14">
        <v>2018</v>
      </c>
      <c r="R6" s="14">
        <v>2019</v>
      </c>
      <c r="S6" s="14">
        <v>2020</v>
      </c>
      <c r="T6" s="14">
        <v>2021</v>
      </c>
      <c r="U6" s="14">
        <v>2022</v>
      </c>
      <c r="V6" s="14">
        <v>2023</v>
      </c>
      <c r="W6" s="14">
        <v>2024</v>
      </c>
    </row>
    <row r="7" spans="1:23" s="6" customFormat="1" ht="32.25" thickBot="1" x14ac:dyDescent="0.3">
      <c r="A7" s="7">
        <v>1</v>
      </c>
      <c r="B7" s="16" t="s">
        <v>5</v>
      </c>
      <c r="C7" s="9" t="s">
        <v>2</v>
      </c>
      <c r="D7" s="20">
        <f t="shared" ref="D7:N7" si="0">AVERAGE(D10:D17)</f>
        <v>2.4942857142857142</v>
      </c>
      <c r="E7" s="20">
        <f t="shared" si="0"/>
        <v>2.4414285714285713</v>
      </c>
      <c r="F7" s="20">
        <f t="shared" si="0"/>
        <v>2.2071428571428573</v>
      </c>
      <c r="G7" s="20">
        <f t="shared" si="0"/>
        <v>2.13625</v>
      </c>
      <c r="H7" s="20">
        <f t="shared" si="0"/>
        <v>2.5599999999999996</v>
      </c>
      <c r="I7" s="20">
        <f t="shared" si="0"/>
        <v>2.3574999999999999</v>
      </c>
      <c r="J7" s="20">
        <f t="shared" si="0"/>
        <v>2.11375</v>
      </c>
      <c r="K7" s="20">
        <f t="shared" si="0"/>
        <v>2.1062500000000002</v>
      </c>
      <c r="L7" s="20">
        <f t="shared" si="0"/>
        <v>2.05125</v>
      </c>
      <c r="M7" s="20">
        <f t="shared" si="0"/>
        <v>2.1587499999999999</v>
      </c>
      <c r="N7" s="20">
        <f t="shared" si="0"/>
        <v>2.1287500000000001</v>
      </c>
      <c r="O7" s="20">
        <f t="shared" ref="O7:U7" si="1">AVERAGE(O10:O17)</f>
        <v>2.2742857142857145</v>
      </c>
      <c r="P7" s="20">
        <f t="shared" si="1"/>
        <v>2.1312499999999996</v>
      </c>
      <c r="Q7" s="20">
        <f t="shared" si="1"/>
        <v>2.402857142857143</v>
      </c>
      <c r="R7" s="20">
        <f t="shared" si="1"/>
        <v>2.3800000000000003</v>
      </c>
      <c r="S7" s="20">
        <f t="shared" si="1"/>
        <v>2.9442857142857144</v>
      </c>
      <c r="T7" s="20">
        <f t="shared" si="1"/>
        <v>2.7531249999999998</v>
      </c>
      <c r="U7" s="20">
        <f t="shared" si="1"/>
        <v>2.5614285714285714</v>
      </c>
      <c r="V7" s="20">
        <f t="shared" ref="V7:W7" si="2">AVERAGE(V10:V17)</f>
        <v>2.8925000000000001</v>
      </c>
      <c r="W7" s="20">
        <f>AVERAGE(W10:W17)</f>
        <v>3.2585714285714289</v>
      </c>
    </row>
    <row r="8" spans="1:23" s="6" customFormat="1" ht="49.5" customHeight="1" thickBot="1" x14ac:dyDescent="0.3">
      <c r="A8" s="7">
        <v>2</v>
      </c>
      <c r="B8" s="17" t="s">
        <v>6</v>
      </c>
      <c r="C8" s="11" t="s">
        <v>1</v>
      </c>
      <c r="D8" s="20">
        <v>0.36</v>
      </c>
      <c r="E8" s="20">
        <v>0.45</v>
      </c>
      <c r="F8" s="20">
        <v>0.24</v>
      </c>
      <c r="G8" s="20">
        <v>0.23</v>
      </c>
      <c r="H8" s="20">
        <v>0.4</v>
      </c>
      <c r="I8" s="20">
        <v>0.43</v>
      </c>
      <c r="J8" s="20">
        <v>0.36</v>
      </c>
      <c r="K8" s="20">
        <v>0.24</v>
      </c>
      <c r="L8" s="20">
        <v>0.23</v>
      </c>
      <c r="M8" s="20">
        <v>0.24</v>
      </c>
      <c r="N8" s="20">
        <v>0.19</v>
      </c>
      <c r="O8" s="20">
        <v>0.16</v>
      </c>
      <c r="P8" s="20">
        <v>0.23169999999999999</v>
      </c>
      <c r="Q8" s="20">
        <v>0.18</v>
      </c>
      <c r="R8" s="20">
        <v>0.19289999999999999</v>
      </c>
      <c r="S8" s="20">
        <v>0.1704</v>
      </c>
      <c r="T8" s="20">
        <v>0.18840000000000001</v>
      </c>
      <c r="U8" s="20">
        <v>0.15659999999999999</v>
      </c>
      <c r="V8" s="20">
        <v>0.15490000000000001</v>
      </c>
      <c r="W8" s="20">
        <v>0.1263</v>
      </c>
    </row>
    <row r="9" spans="1:23" s="6" customFormat="1" ht="16.5" customHeight="1" thickBot="1" x14ac:dyDescent="0.3">
      <c r="A9" s="10"/>
      <c r="B9" s="13"/>
      <c r="C9" s="39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</row>
    <row r="10" spans="1:23" s="6" customFormat="1" ht="33" customHeight="1" thickBot="1" x14ac:dyDescent="0.3">
      <c r="A10" s="7">
        <v>3</v>
      </c>
      <c r="B10" s="18" t="s">
        <v>54</v>
      </c>
      <c r="C10" s="9" t="s">
        <v>2</v>
      </c>
      <c r="D10" s="20" t="s">
        <v>62</v>
      </c>
      <c r="E10" s="20" t="s">
        <v>62</v>
      </c>
      <c r="F10" s="20" t="s">
        <v>62</v>
      </c>
      <c r="G10" s="20">
        <v>1.39</v>
      </c>
      <c r="H10" s="20">
        <v>1.67</v>
      </c>
      <c r="I10" s="20">
        <v>1.73</v>
      </c>
      <c r="J10" s="20">
        <v>1.1200000000000001</v>
      </c>
      <c r="K10" s="20">
        <v>1.47</v>
      </c>
      <c r="L10" s="20">
        <v>2.46</v>
      </c>
      <c r="M10" s="20">
        <v>2.16</v>
      </c>
      <c r="N10" s="20">
        <v>1.94</v>
      </c>
      <c r="O10" s="21" t="s">
        <v>62</v>
      </c>
      <c r="P10" s="21">
        <v>2.56</v>
      </c>
      <c r="Q10" s="21" t="s">
        <v>62</v>
      </c>
      <c r="R10" s="21">
        <v>2.2799999999999998</v>
      </c>
      <c r="S10" s="21" t="s">
        <v>62</v>
      </c>
      <c r="T10" s="21">
        <v>1.9970000000000001</v>
      </c>
      <c r="U10" s="21" t="s">
        <v>62</v>
      </c>
      <c r="V10" s="21">
        <v>3.37</v>
      </c>
      <c r="W10" s="21" t="s">
        <v>62</v>
      </c>
    </row>
    <row r="11" spans="1:23" s="6" customFormat="1" ht="19.5" thickBot="1" x14ac:dyDescent="0.3">
      <c r="A11" s="15">
        <v>4</v>
      </c>
      <c r="B11" s="18" t="s">
        <v>55</v>
      </c>
      <c r="C11" s="9" t="s">
        <v>2</v>
      </c>
      <c r="D11" s="20">
        <v>1.77</v>
      </c>
      <c r="E11" s="20">
        <v>2.16</v>
      </c>
      <c r="F11" s="20">
        <v>1.4</v>
      </c>
      <c r="G11" s="20">
        <v>1.44</v>
      </c>
      <c r="H11" s="20">
        <v>2.87</v>
      </c>
      <c r="I11" s="20">
        <v>1.96</v>
      </c>
      <c r="J11" s="20">
        <v>1.07</v>
      </c>
      <c r="K11" s="20">
        <v>1.91</v>
      </c>
      <c r="L11" s="20">
        <v>2.19</v>
      </c>
      <c r="M11" s="20">
        <v>1.97</v>
      </c>
      <c r="N11" s="20">
        <v>1.84</v>
      </c>
      <c r="O11" s="20">
        <v>1.96</v>
      </c>
      <c r="P11" s="20">
        <v>2.37</v>
      </c>
      <c r="Q11" s="20">
        <v>2.2999999999999998</v>
      </c>
      <c r="R11" s="20">
        <v>2.12</v>
      </c>
      <c r="S11" s="20">
        <v>2.12</v>
      </c>
      <c r="T11" s="20">
        <v>1.9470000000000001</v>
      </c>
      <c r="U11" s="21">
        <v>2.0299999999999998</v>
      </c>
      <c r="V11" s="21">
        <v>3.26</v>
      </c>
      <c r="W11" s="21">
        <v>3.94</v>
      </c>
    </row>
    <row r="12" spans="1:23" s="6" customFormat="1" ht="19.5" thickBot="1" x14ac:dyDescent="0.3">
      <c r="A12" s="15">
        <v>5</v>
      </c>
      <c r="B12" s="18" t="s">
        <v>56</v>
      </c>
      <c r="C12" s="9" t="s">
        <v>2</v>
      </c>
      <c r="D12" s="20">
        <v>1.63</v>
      </c>
      <c r="E12" s="20">
        <v>2.5099999999999998</v>
      </c>
      <c r="F12" s="20">
        <v>1.71</v>
      </c>
      <c r="G12" s="20">
        <v>1.45</v>
      </c>
      <c r="H12" s="20">
        <v>3.24</v>
      </c>
      <c r="I12" s="20">
        <v>2.0499999999999998</v>
      </c>
      <c r="J12" s="20">
        <v>1.24</v>
      </c>
      <c r="K12" s="20">
        <v>2.11</v>
      </c>
      <c r="L12" s="20">
        <v>2.23</v>
      </c>
      <c r="M12" s="20">
        <v>2.12</v>
      </c>
      <c r="N12" s="20">
        <v>1.97</v>
      </c>
      <c r="O12" s="20">
        <v>2.13</v>
      </c>
      <c r="P12" s="20">
        <v>2.54</v>
      </c>
      <c r="Q12" s="20">
        <v>2.46</v>
      </c>
      <c r="R12" s="20">
        <v>2.36</v>
      </c>
      <c r="S12" s="20">
        <v>2.31</v>
      </c>
      <c r="T12" s="20">
        <v>2.1800000000000002</v>
      </c>
      <c r="U12" s="21">
        <v>2.2200000000000002</v>
      </c>
      <c r="V12" s="21">
        <v>3.73</v>
      </c>
      <c r="W12" s="21">
        <v>4.03</v>
      </c>
    </row>
    <row r="13" spans="1:23" s="6" customFormat="1" ht="19.5" thickBot="1" x14ac:dyDescent="0.3">
      <c r="A13" s="7">
        <v>6</v>
      </c>
      <c r="B13" s="18" t="s">
        <v>57</v>
      </c>
      <c r="C13" s="19" t="s">
        <v>2</v>
      </c>
      <c r="D13" s="20">
        <v>2.56</v>
      </c>
      <c r="E13" s="20">
        <v>2.3199999999999998</v>
      </c>
      <c r="F13" s="20">
        <v>2.19</v>
      </c>
      <c r="G13" s="20">
        <v>2.19</v>
      </c>
      <c r="H13" s="20">
        <v>2.0699999999999998</v>
      </c>
      <c r="I13" s="20">
        <v>2.27</v>
      </c>
      <c r="J13" s="20">
        <v>2.4900000000000002</v>
      </c>
      <c r="K13" s="20">
        <v>2.12</v>
      </c>
      <c r="L13" s="20">
        <v>1.8</v>
      </c>
      <c r="M13" s="20">
        <v>2.16</v>
      </c>
      <c r="N13" s="20">
        <v>2.08</v>
      </c>
      <c r="O13" s="20">
        <v>1.83</v>
      </c>
      <c r="P13" s="20">
        <v>1.77</v>
      </c>
      <c r="Q13" s="20">
        <v>2.38</v>
      </c>
      <c r="R13" s="20">
        <v>2.15</v>
      </c>
      <c r="S13" s="20">
        <v>3.18</v>
      </c>
      <c r="T13" s="20">
        <v>2.6469999999999998</v>
      </c>
      <c r="U13" s="21">
        <v>2.54</v>
      </c>
      <c r="V13" s="21">
        <v>2.59</v>
      </c>
      <c r="W13" s="21">
        <v>2.79</v>
      </c>
    </row>
    <row r="14" spans="1:23" s="6" customFormat="1" ht="19.5" thickBot="1" x14ac:dyDescent="0.3">
      <c r="A14" s="7">
        <v>7</v>
      </c>
      <c r="B14" s="18" t="s">
        <v>58</v>
      </c>
      <c r="C14" s="9" t="s">
        <v>2</v>
      </c>
      <c r="D14" s="20">
        <v>3.11</v>
      </c>
      <c r="E14" s="20">
        <v>2.69</v>
      </c>
      <c r="F14" s="20">
        <v>2.68</v>
      </c>
      <c r="G14" s="20">
        <v>2.85</v>
      </c>
      <c r="H14" s="20">
        <v>2.52</v>
      </c>
      <c r="I14" s="20">
        <v>2.63</v>
      </c>
      <c r="J14" s="20">
        <v>2.82</v>
      </c>
      <c r="K14" s="20">
        <v>2.23</v>
      </c>
      <c r="L14" s="20">
        <v>2.0499999999999998</v>
      </c>
      <c r="M14" s="20">
        <v>2.33</v>
      </c>
      <c r="N14" s="20">
        <v>2.41</v>
      </c>
      <c r="O14" s="20">
        <v>2.19</v>
      </c>
      <c r="P14" s="20">
        <v>2.11</v>
      </c>
      <c r="Q14" s="20">
        <v>2.86</v>
      </c>
      <c r="R14" s="20">
        <v>2.5</v>
      </c>
      <c r="S14" s="20">
        <v>3.51</v>
      </c>
      <c r="T14" s="20">
        <v>3.4969999999999999</v>
      </c>
      <c r="U14" s="21">
        <v>2.69</v>
      </c>
      <c r="V14" s="21">
        <v>2.5299999999999998</v>
      </c>
      <c r="W14" s="21">
        <v>3.05</v>
      </c>
    </row>
    <row r="15" spans="1:23" s="6" customFormat="1" ht="19.5" thickBot="1" x14ac:dyDescent="0.3">
      <c r="A15" s="7">
        <v>8</v>
      </c>
      <c r="B15" s="18" t="s">
        <v>59</v>
      </c>
      <c r="C15" s="9" t="s">
        <v>2</v>
      </c>
      <c r="D15" s="20">
        <v>2.86</v>
      </c>
      <c r="E15" s="20">
        <v>2.3199999999999998</v>
      </c>
      <c r="F15" s="20">
        <v>2.46</v>
      </c>
      <c r="G15" s="20">
        <v>2.17</v>
      </c>
      <c r="H15" s="20">
        <v>2.4900000000000002</v>
      </c>
      <c r="I15" s="20">
        <v>2.4700000000000002</v>
      </c>
      <c r="J15" s="20">
        <v>2.56</v>
      </c>
      <c r="K15" s="20">
        <v>2.14</v>
      </c>
      <c r="L15" s="20">
        <v>1.73</v>
      </c>
      <c r="M15" s="20">
        <v>1.99</v>
      </c>
      <c r="N15" s="20">
        <v>2.0099999999999998</v>
      </c>
      <c r="O15" s="20">
        <v>2.2999999999999998</v>
      </c>
      <c r="P15" s="20">
        <v>1.7</v>
      </c>
      <c r="Q15" s="20">
        <v>2.08</v>
      </c>
      <c r="R15" s="20">
        <v>2.23</v>
      </c>
      <c r="S15" s="20">
        <v>2.76</v>
      </c>
      <c r="T15" s="20">
        <v>2.98</v>
      </c>
      <c r="U15" s="21">
        <v>2.39</v>
      </c>
      <c r="V15" s="21">
        <v>2.33</v>
      </c>
      <c r="W15" s="21">
        <v>2.78</v>
      </c>
    </row>
    <row r="16" spans="1:23" s="6" customFormat="1" ht="19.5" thickBot="1" x14ac:dyDescent="0.3">
      <c r="A16" s="7">
        <v>9</v>
      </c>
      <c r="B16" s="18" t="s">
        <v>60</v>
      </c>
      <c r="C16" s="9" t="s">
        <v>2</v>
      </c>
      <c r="D16" s="20">
        <v>3.36</v>
      </c>
      <c r="E16" s="20">
        <v>2.9</v>
      </c>
      <c r="F16" s="20">
        <v>2.79</v>
      </c>
      <c r="G16" s="20">
        <v>2.86</v>
      </c>
      <c r="H16" s="20">
        <v>2.72</v>
      </c>
      <c r="I16" s="20">
        <v>2.78</v>
      </c>
      <c r="J16" s="20">
        <v>3.08</v>
      </c>
      <c r="K16" s="20">
        <v>2.48</v>
      </c>
      <c r="L16" s="20">
        <v>2.04</v>
      </c>
      <c r="M16" s="20">
        <v>2.36</v>
      </c>
      <c r="N16" s="20">
        <v>2.54</v>
      </c>
      <c r="O16" s="20">
        <v>2.89</v>
      </c>
      <c r="P16" s="20">
        <v>2.19</v>
      </c>
      <c r="Q16" s="20">
        <v>2.46</v>
      </c>
      <c r="R16" s="20">
        <v>2.87</v>
      </c>
      <c r="S16" s="20">
        <v>3.62</v>
      </c>
      <c r="T16" s="20">
        <v>3.5369999999999999</v>
      </c>
      <c r="U16" s="21">
        <v>3.13</v>
      </c>
      <c r="V16" s="21">
        <v>2.83</v>
      </c>
      <c r="W16" s="21">
        <v>3.22</v>
      </c>
    </row>
    <row r="17" spans="1:23" s="6" customFormat="1" ht="32.25" thickBot="1" x14ac:dyDescent="0.3">
      <c r="A17" s="7">
        <v>10</v>
      </c>
      <c r="B17" s="18" t="s">
        <v>61</v>
      </c>
      <c r="C17" s="9" t="s">
        <v>2</v>
      </c>
      <c r="D17" s="20">
        <v>2.17</v>
      </c>
      <c r="E17" s="20">
        <v>2.19</v>
      </c>
      <c r="F17" s="20">
        <v>2.2200000000000002</v>
      </c>
      <c r="G17" s="20">
        <v>2.74</v>
      </c>
      <c r="H17" s="20">
        <v>2.9</v>
      </c>
      <c r="I17" s="20">
        <v>2.97</v>
      </c>
      <c r="J17" s="20">
        <v>2.5299999999999998</v>
      </c>
      <c r="K17" s="20">
        <v>2.39</v>
      </c>
      <c r="L17" s="20">
        <v>1.91</v>
      </c>
      <c r="M17" s="20">
        <v>2.1800000000000002</v>
      </c>
      <c r="N17" s="20">
        <v>2.2400000000000002</v>
      </c>
      <c r="O17" s="20">
        <v>2.62</v>
      </c>
      <c r="P17" s="20">
        <v>1.81</v>
      </c>
      <c r="Q17" s="20">
        <v>2.2799999999999998</v>
      </c>
      <c r="R17" s="20">
        <v>2.5299999999999998</v>
      </c>
      <c r="S17" s="20">
        <v>3.11</v>
      </c>
      <c r="T17" s="20">
        <v>3.24</v>
      </c>
      <c r="U17" s="21">
        <v>2.93</v>
      </c>
      <c r="V17" s="21">
        <v>2.5</v>
      </c>
      <c r="W17" s="21">
        <v>3</v>
      </c>
    </row>
    <row r="18" spans="1:23" x14ac:dyDescent="0.25">
      <c r="B18" s="12"/>
      <c r="C18" s="12"/>
      <c r="D18" s="12"/>
      <c r="E18" s="12"/>
      <c r="F18" s="12"/>
      <c r="G18" s="12"/>
      <c r="H18" s="12"/>
      <c r="I18" s="12"/>
      <c r="J18" s="12"/>
      <c r="K18" s="12"/>
      <c r="P18" s="22"/>
      <c r="Q18" s="22"/>
    </row>
    <row r="19" spans="1:23" x14ac:dyDescent="0.25">
      <c r="B19" s="30" t="s">
        <v>107</v>
      </c>
    </row>
    <row r="20" spans="1:23" x14ac:dyDescent="0.25">
      <c r="B20" s="2" t="s">
        <v>108</v>
      </c>
    </row>
  </sheetData>
  <mergeCells count="4">
    <mergeCell ref="C3:E3"/>
    <mergeCell ref="B1:W1"/>
    <mergeCell ref="Q5:W5"/>
    <mergeCell ref="C9:W9"/>
  </mergeCells>
  <pageMargins left="0.7" right="0.7" top="0.75" bottom="0.75" header="0.3" footer="0.3"/>
  <pageSetup paperSize="9" scale="56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="90" zoomScaleNormal="90" zoomScaleSheetLayoutView="90" workbookViewId="0">
      <selection activeCell="W8" sqref="W8"/>
    </sheetView>
  </sheetViews>
  <sheetFormatPr defaultColWidth="9.140625" defaultRowHeight="15" x14ac:dyDescent="0.25"/>
  <cols>
    <col min="1" max="1" width="3.7109375" style="2" customWidth="1"/>
    <col min="2" max="2" width="26.42578125" style="2" customWidth="1"/>
    <col min="3" max="3" width="16.140625" style="2" customWidth="1"/>
    <col min="4" max="14" width="9.140625" style="2" customWidth="1"/>
    <col min="15" max="20" width="9.140625" style="2"/>
    <col min="21" max="23" width="8.85546875" style="2" customWidth="1"/>
    <col min="24" max="16384" width="9.140625" style="2"/>
  </cols>
  <sheetData>
    <row r="1" spans="1:23" ht="36.75" customHeight="1" x14ac:dyDescent="0.3">
      <c r="A1" s="1"/>
      <c r="B1" s="38" t="s">
        <v>110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15.75" thickBot="1" x14ac:dyDescent="0.3"/>
    <row r="3" spans="1:23" ht="16.5" thickBot="1" x14ac:dyDescent="0.3">
      <c r="A3" s="3"/>
      <c r="B3" s="4" t="s">
        <v>3</v>
      </c>
      <c r="C3" s="43" t="s">
        <v>53</v>
      </c>
      <c r="D3" s="36"/>
      <c r="E3" s="37"/>
    </row>
    <row r="5" spans="1:23" s="6" customFormat="1" ht="16.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42" t="s">
        <v>113</v>
      </c>
      <c r="R5" s="42"/>
      <c r="S5" s="42"/>
      <c r="T5" s="42"/>
      <c r="U5" s="42"/>
      <c r="V5" s="42"/>
      <c r="W5" s="42"/>
    </row>
    <row r="6" spans="1:23" s="6" customFormat="1" ht="16.5" thickBot="1" x14ac:dyDescent="0.3">
      <c r="A6" s="7"/>
      <c r="B6" s="8"/>
      <c r="C6" s="8" t="s">
        <v>0</v>
      </c>
      <c r="D6" s="14">
        <v>2005</v>
      </c>
      <c r="E6" s="14">
        <v>2006</v>
      </c>
      <c r="F6" s="14">
        <v>2007</v>
      </c>
      <c r="G6" s="14">
        <v>2008</v>
      </c>
      <c r="H6" s="14">
        <v>2009</v>
      </c>
      <c r="I6" s="14">
        <v>2010</v>
      </c>
      <c r="J6" s="14">
        <v>2011</v>
      </c>
      <c r="K6" s="14">
        <v>2012</v>
      </c>
      <c r="L6" s="14">
        <v>2013</v>
      </c>
      <c r="M6" s="14">
        <v>2014</v>
      </c>
      <c r="N6" s="14">
        <v>2015</v>
      </c>
      <c r="O6" s="14">
        <v>2016</v>
      </c>
      <c r="P6" s="14">
        <v>2017</v>
      </c>
      <c r="Q6" s="14">
        <v>2018</v>
      </c>
      <c r="R6" s="14">
        <v>2019</v>
      </c>
      <c r="S6" s="14">
        <v>2020</v>
      </c>
      <c r="T6" s="14">
        <v>2021</v>
      </c>
      <c r="U6" s="14">
        <v>2022</v>
      </c>
      <c r="V6" s="14">
        <v>2023</v>
      </c>
      <c r="W6" s="14">
        <v>2024</v>
      </c>
    </row>
    <row r="7" spans="1:23" s="6" customFormat="1" ht="63.75" thickBot="1" x14ac:dyDescent="0.3">
      <c r="A7" s="7">
        <v>1</v>
      </c>
      <c r="B7" s="16" t="s">
        <v>5</v>
      </c>
      <c r="C7" s="9" t="s">
        <v>2</v>
      </c>
      <c r="D7" s="20">
        <f t="shared" ref="D7:Q7" si="0">AVERAGE(D10:D16)</f>
        <v>2.9385714285714286</v>
      </c>
      <c r="E7" s="20">
        <f t="shared" si="0"/>
        <v>2.778571428571428</v>
      </c>
      <c r="F7" s="20">
        <f t="shared" si="0"/>
        <v>2.2342857142857144</v>
      </c>
      <c r="G7" s="20">
        <f t="shared" si="0"/>
        <v>2.2571428571428571</v>
      </c>
      <c r="H7" s="20">
        <f t="shared" si="0"/>
        <v>2.2685714285714282</v>
      </c>
      <c r="I7" s="20">
        <f t="shared" si="0"/>
        <v>2.455714285714286</v>
      </c>
      <c r="J7" s="20">
        <f t="shared" si="0"/>
        <v>2.347142857142857</v>
      </c>
      <c r="K7" s="20">
        <f t="shared" si="0"/>
        <v>2.5085714285714289</v>
      </c>
      <c r="L7" s="20">
        <f t="shared" si="0"/>
        <v>2.3114285714285714</v>
      </c>
      <c r="M7" s="20">
        <f t="shared" si="0"/>
        <v>2.62</v>
      </c>
      <c r="N7" s="20">
        <f t="shared" si="0"/>
        <v>2.6014285714285714</v>
      </c>
      <c r="O7" s="20">
        <f t="shared" si="0"/>
        <v>2.5571428571428569</v>
      </c>
      <c r="P7" s="20">
        <f t="shared" si="0"/>
        <v>2.5585714285714287</v>
      </c>
      <c r="Q7" s="20">
        <f t="shared" si="0"/>
        <v>2.3957142857142855</v>
      </c>
      <c r="R7" s="20">
        <f>AVERAGE(R10:R16)</f>
        <v>2.4442857142857144</v>
      </c>
      <c r="S7" s="20">
        <f>AVERAGE(S10:S16)</f>
        <v>2.4142857142857146</v>
      </c>
      <c r="T7" s="20">
        <f>AVERAGE(T10:T16)</f>
        <v>2.5300000000000002</v>
      </c>
      <c r="U7" s="20">
        <f t="shared" ref="U7" si="1">AVERAGE(U10:U16)</f>
        <v>2.6928571428571431</v>
      </c>
      <c r="V7" s="20">
        <f t="shared" ref="V7:W7" si="2">AVERAGE(V10:V16)</f>
        <v>2.6914285714285713</v>
      </c>
      <c r="W7" s="20">
        <f>AVERAGE(W10:W16)</f>
        <v>2.5742857142857147</v>
      </c>
    </row>
    <row r="8" spans="1:23" s="6" customFormat="1" ht="49.5" customHeight="1" thickBot="1" x14ac:dyDescent="0.3">
      <c r="A8" s="7">
        <v>2</v>
      </c>
      <c r="B8" s="17" t="s">
        <v>6</v>
      </c>
      <c r="C8" s="11" t="s">
        <v>1</v>
      </c>
      <c r="D8" s="20">
        <v>0.62</v>
      </c>
      <c r="E8" s="20">
        <v>0.63</v>
      </c>
      <c r="F8" s="20">
        <v>0.55000000000000004</v>
      </c>
      <c r="G8" s="20">
        <v>0.39</v>
      </c>
      <c r="H8" s="20">
        <v>0.41</v>
      </c>
      <c r="I8" s="20">
        <v>0.5</v>
      </c>
      <c r="J8" s="20">
        <v>0.43</v>
      </c>
      <c r="K8" s="20">
        <v>0.44</v>
      </c>
      <c r="L8" s="20">
        <v>0.37</v>
      </c>
      <c r="M8" s="20">
        <v>0.33</v>
      </c>
      <c r="N8" s="20">
        <v>0.35</v>
      </c>
      <c r="O8" s="20">
        <v>0.35</v>
      </c>
      <c r="P8" s="20">
        <v>0.25940000000000002</v>
      </c>
      <c r="Q8" s="20">
        <v>0.13</v>
      </c>
      <c r="R8" s="20">
        <v>0.16200000000000001</v>
      </c>
      <c r="S8" s="20">
        <v>0.12239999999999999</v>
      </c>
      <c r="T8" s="20">
        <v>0.10249999999999999</v>
      </c>
      <c r="U8" s="21">
        <v>0.10920000000000001</v>
      </c>
      <c r="V8" s="21">
        <v>9.0800000000000006E-2</v>
      </c>
      <c r="W8" s="21">
        <v>0.1004</v>
      </c>
    </row>
    <row r="9" spans="1:23" s="6" customFormat="1" ht="16.5" customHeight="1" thickBot="1" x14ac:dyDescent="0.3">
      <c r="A9" s="10"/>
      <c r="B9" s="13"/>
      <c r="C9" s="39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</row>
    <row r="10" spans="1:23" s="6" customFormat="1" ht="32.25" thickBot="1" x14ac:dyDescent="0.3">
      <c r="A10" s="7">
        <v>3</v>
      </c>
      <c r="B10" s="18" t="s">
        <v>63</v>
      </c>
      <c r="C10" s="9" t="s">
        <v>2</v>
      </c>
      <c r="D10" s="20">
        <v>2.33</v>
      </c>
      <c r="E10" s="20">
        <v>2.63</v>
      </c>
      <c r="F10" s="20">
        <v>2.11</v>
      </c>
      <c r="G10" s="20">
        <v>2.16</v>
      </c>
      <c r="H10" s="20">
        <v>2.58</v>
      </c>
      <c r="I10" s="20">
        <v>2.2400000000000002</v>
      </c>
      <c r="J10" s="20">
        <v>2.25</v>
      </c>
      <c r="K10" s="20">
        <v>2.5299999999999998</v>
      </c>
      <c r="L10" s="20">
        <v>2.12</v>
      </c>
      <c r="M10" s="20">
        <v>2.37</v>
      </c>
      <c r="N10" s="20">
        <v>2.44</v>
      </c>
      <c r="O10" s="20">
        <v>2.2799999999999998</v>
      </c>
      <c r="P10" s="20">
        <v>2.1800000000000002</v>
      </c>
      <c r="Q10" s="20">
        <v>2.15</v>
      </c>
      <c r="R10" s="20">
        <v>2.2999999999999998</v>
      </c>
      <c r="S10" s="20">
        <v>2.2000000000000002</v>
      </c>
      <c r="T10" s="20">
        <v>2.2999999999999998</v>
      </c>
      <c r="U10" s="20">
        <v>2.5099999999999998</v>
      </c>
      <c r="V10" s="20">
        <v>2.4700000000000002</v>
      </c>
      <c r="W10" s="20">
        <v>2.42</v>
      </c>
    </row>
    <row r="11" spans="1:23" s="6" customFormat="1" ht="36.75" customHeight="1" thickBot="1" x14ac:dyDescent="0.3">
      <c r="A11" s="7">
        <v>4</v>
      </c>
      <c r="B11" s="18" t="s">
        <v>64</v>
      </c>
      <c r="C11" s="9" t="s">
        <v>2</v>
      </c>
      <c r="D11" s="20">
        <v>3.18</v>
      </c>
      <c r="E11" s="20">
        <v>3.06</v>
      </c>
      <c r="F11" s="20">
        <v>2.64</v>
      </c>
      <c r="G11" s="20">
        <v>2.4500000000000002</v>
      </c>
      <c r="H11" s="20">
        <v>2.96</v>
      </c>
      <c r="I11" s="20">
        <v>2.36</v>
      </c>
      <c r="J11" s="20">
        <v>2.73</v>
      </c>
      <c r="K11" s="20">
        <v>2.4300000000000002</v>
      </c>
      <c r="L11" s="20">
        <v>2.2000000000000002</v>
      </c>
      <c r="M11" s="20">
        <v>2.39</v>
      </c>
      <c r="N11" s="20">
        <v>2.5</v>
      </c>
      <c r="O11" s="20">
        <v>2.41</v>
      </c>
      <c r="P11" s="20">
        <v>2.31</v>
      </c>
      <c r="Q11" s="20">
        <v>2.2799999999999998</v>
      </c>
      <c r="R11" s="20">
        <v>2.4</v>
      </c>
      <c r="S11" s="20">
        <v>2.39</v>
      </c>
      <c r="T11" s="20">
        <v>2.44</v>
      </c>
      <c r="U11" s="20">
        <v>2.66</v>
      </c>
      <c r="V11" s="20">
        <v>2.58</v>
      </c>
      <c r="W11" s="20">
        <v>2.6</v>
      </c>
    </row>
    <row r="12" spans="1:23" s="6" customFormat="1" ht="36.75" customHeight="1" thickBot="1" x14ac:dyDescent="0.3">
      <c r="A12" s="7">
        <v>5</v>
      </c>
      <c r="B12" s="18" t="s">
        <v>65</v>
      </c>
      <c r="C12" s="9" t="s">
        <v>2</v>
      </c>
      <c r="D12" s="20">
        <v>3.67</v>
      </c>
      <c r="E12" s="20">
        <v>3.77</v>
      </c>
      <c r="F12" s="20">
        <v>2.87</v>
      </c>
      <c r="G12" s="20">
        <v>2.74</v>
      </c>
      <c r="H12" s="20">
        <v>2.5499999999999998</v>
      </c>
      <c r="I12" s="20">
        <v>3.07</v>
      </c>
      <c r="J12" s="20">
        <v>2.23</v>
      </c>
      <c r="K12" s="20">
        <v>2.73</v>
      </c>
      <c r="L12" s="20">
        <v>2.46</v>
      </c>
      <c r="M12" s="20">
        <v>2.7</v>
      </c>
      <c r="N12" s="20">
        <v>2.74</v>
      </c>
      <c r="O12" s="20">
        <v>2.66</v>
      </c>
      <c r="P12" s="20">
        <v>2.64</v>
      </c>
      <c r="Q12" s="20">
        <v>2.52</v>
      </c>
      <c r="R12" s="20">
        <v>2.6</v>
      </c>
      <c r="S12" s="20">
        <v>2.59</v>
      </c>
      <c r="T12" s="20">
        <v>2.68</v>
      </c>
      <c r="U12" s="20">
        <v>2.81</v>
      </c>
      <c r="V12" s="20">
        <v>2.77</v>
      </c>
      <c r="W12" s="20">
        <v>2.73</v>
      </c>
    </row>
    <row r="13" spans="1:23" s="6" customFormat="1" ht="36.75" customHeight="1" thickBot="1" x14ac:dyDescent="0.3">
      <c r="A13" s="7">
        <v>6</v>
      </c>
      <c r="B13" s="18" t="s">
        <v>66</v>
      </c>
      <c r="C13" s="9" t="s">
        <v>2</v>
      </c>
      <c r="D13" s="20">
        <v>2.56</v>
      </c>
      <c r="E13" s="20">
        <v>2.2799999999999998</v>
      </c>
      <c r="F13" s="20">
        <v>1.77</v>
      </c>
      <c r="G13" s="20">
        <v>2.06</v>
      </c>
      <c r="H13" s="20">
        <v>1.95</v>
      </c>
      <c r="I13" s="20">
        <v>2.54</v>
      </c>
      <c r="J13" s="20">
        <v>2.56</v>
      </c>
      <c r="K13" s="20">
        <v>2.4700000000000002</v>
      </c>
      <c r="L13" s="20">
        <v>2.4</v>
      </c>
      <c r="M13" s="20">
        <v>2.66</v>
      </c>
      <c r="N13" s="20">
        <v>2.59</v>
      </c>
      <c r="O13" s="20">
        <v>2.63</v>
      </c>
      <c r="P13" s="20">
        <v>2.69</v>
      </c>
      <c r="Q13" s="20">
        <v>2.48</v>
      </c>
      <c r="R13" s="20">
        <v>2.4700000000000002</v>
      </c>
      <c r="S13" s="20">
        <v>2.4</v>
      </c>
      <c r="T13" s="20">
        <v>2.57</v>
      </c>
      <c r="U13" s="20">
        <v>2.7</v>
      </c>
      <c r="V13" s="20">
        <v>2.78</v>
      </c>
      <c r="W13" s="20">
        <v>2.62</v>
      </c>
    </row>
    <row r="14" spans="1:23" s="6" customFormat="1" ht="36.75" customHeight="1" thickBot="1" x14ac:dyDescent="0.3">
      <c r="A14" s="7">
        <v>7</v>
      </c>
      <c r="B14" s="18" t="s">
        <v>67</v>
      </c>
      <c r="C14" s="9" t="s">
        <v>2</v>
      </c>
      <c r="D14" s="20">
        <v>2.95</v>
      </c>
      <c r="E14" s="20">
        <v>2.21</v>
      </c>
      <c r="F14" s="20">
        <v>1.89</v>
      </c>
      <c r="G14" s="20">
        <v>2.19</v>
      </c>
      <c r="H14" s="20">
        <v>1.86</v>
      </c>
      <c r="I14" s="20">
        <v>2.4300000000000002</v>
      </c>
      <c r="J14" s="20">
        <v>2.38</v>
      </c>
      <c r="K14" s="20">
        <v>2.5099999999999998</v>
      </c>
      <c r="L14" s="20">
        <v>2.33</v>
      </c>
      <c r="M14" s="20">
        <v>2.7</v>
      </c>
      <c r="N14" s="20">
        <v>2.68</v>
      </c>
      <c r="O14" s="20">
        <v>2.61</v>
      </c>
      <c r="P14" s="20">
        <v>2.72</v>
      </c>
      <c r="Q14" s="20">
        <v>2.48</v>
      </c>
      <c r="R14" s="20">
        <v>2.48</v>
      </c>
      <c r="S14" s="20">
        <v>2.48</v>
      </c>
      <c r="T14" s="20">
        <v>2.62</v>
      </c>
      <c r="U14" s="20">
        <v>2.75</v>
      </c>
      <c r="V14" s="20">
        <v>2.78</v>
      </c>
      <c r="W14" s="20">
        <v>2.71</v>
      </c>
    </row>
    <row r="15" spans="1:23" s="6" customFormat="1" ht="36.75" customHeight="1" thickBot="1" x14ac:dyDescent="0.3">
      <c r="A15" s="7">
        <v>8</v>
      </c>
      <c r="B15" s="18" t="s">
        <v>68</v>
      </c>
      <c r="C15" s="9" t="s">
        <v>2</v>
      </c>
      <c r="D15" s="20">
        <v>3.11</v>
      </c>
      <c r="E15" s="20">
        <v>2.42</v>
      </c>
      <c r="F15" s="20">
        <v>1.93</v>
      </c>
      <c r="G15" s="20">
        <v>1.91</v>
      </c>
      <c r="H15" s="20">
        <v>2.0099999999999998</v>
      </c>
      <c r="I15" s="20">
        <v>2.27</v>
      </c>
      <c r="J15" s="20">
        <v>2.54</v>
      </c>
      <c r="K15" s="20">
        <v>2.48</v>
      </c>
      <c r="L15" s="20">
        <v>2.39</v>
      </c>
      <c r="M15" s="20">
        <v>2.74</v>
      </c>
      <c r="N15" s="20">
        <v>2.74</v>
      </c>
      <c r="O15" s="20">
        <v>2.73</v>
      </c>
      <c r="P15" s="20">
        <v>2.64</v>
      </c>
      <c r="Q15" s="20">
        <v>2.39</v>
      </c>
      <c r="R15" s="20">
        <v>2.39</v>
      </c>
      <c r="S15" s="20">
        <v>2.48</v>
      </c>
      <c r="T15" s="20">
        <v>2.6</v>
      </c>
      <c r="U15" s="20">
        <v>2.75</v>
      </c>
      <c r="V15" s="20">
        <v>2.78</v>
      </c>
      <c r="W15" s="20">
        <v>2.5299999999999998</v>
      </c>
    </row>
    <row r="16" spans="1:23" s="6" customFormat="1" ht="36.75" customHeight="1" thickBot="1" x14ac:dyDescent="0.3">
      <c r="A16" s="7">
        <v>9</v>
      </c>
      <c r="B16" s="18" t="s">
        <v>93</v>
      </c>
      <c r="C16" s="9" t="s">
        <v>2</v>
      </c>
      <c r="D16" s="20">
        <v>2.77</v>
      </c>
      <c r="E16" s="20">
        <v>3.08</v>
      </c>
      <c r="F16" s="20">
        <v>2.4300000000000002</v>
      </c>
      <c r="G16" s="20">
        <v>2.29</v>
      </c>
      <c r="H16" s="20">
        <v>1.97</v>
      </c>
      <c r="I16" s="20">
        <v>2.2799999999999998</v>
      </c>
      <c r="J16" s="20">
        <v>1.74</v>
      </c>
      <c r="K16" s="20">
        <v>2.41</v>
      </c>
      <c r="L16" s="20">
        <v>2.2799999999999998</v>
      </c>
      <c r="M16" s="20">
        <v>2.78</v>
      </c>
      <c r="N16" s="20">
        <v>2.52</v>
      </c>
      <c r="O16" s="20">
        <v>2.58</v>
      </c>
      <c r="P16" s="20">
        <v>2.73</v>
      </c>
      <c r="Q16" s="20">
        <v>2.4700000000000002</v>
      </c>
      <c r="R16" s="20">
        <v>2.4700000000000002</v>
      </c>
      <c r="S16" s="20">
        <v>2.36</v>
      </c>
      <c r="T16" s="20">
        <v>2.5</v>
      </c>
      <c r="U16" s="20">
        <v>2.67</v>
      </c>
      <c r="V16" s="20">
        <v>2.68</v>
      </c>
      <c r="W16" s="20">
        <v>2.41</v>
      </c>
    </row>
    <row r="17" spans="2:17" x14ac:dyDescent="0.25">
      <c r="B17" s="12"/>
      <c r="C17" s="12"/>
      <c r="D17" s="12"/>
      <c r="E17" s="12"/>
      <c r="F17" s="12"/>
      <c r="G17" s="12"/>
      <c r="H17" s="12"/>
      <c r="I17" s="12"/>
      <c r="J17" s="12"/>
      <c r="K17" s="12"/>
      <c r="P17" s="22"/>
      <c r="Q17" s="22"/>
    </row>
    <row r="18" spans="2:17" x14ac:dyDescent="0.25">
      <c r="B18" s="30" t="s">
        <v>107</v>
      </c>
    </row>
    <row r="19" spans="2:17" x14ac:dyDescent="0.25">
      <c r="B19" s="2" t="s">
        <v>108</v>
      </c>
    </row>
  </sheetData>
  <mergeCells count="4">
    <mergeCell ref="C3:E3"/>
    <mergeCell ref="B1:W1"/>
    <mergeCell ref="Q5:W5"/>
    <mergeCell ref="C9:W9"/>
  </mergeCells>
  <pageMargins left="0.7" right="0.7" top="0.75" bottom="0.75" header="0.3" footer="0.3"/>
  <pageSetup paperSize="9" scale="57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zoomScale="90" zoomScaleNormal="90" zoomScaleSheetLayoutView="90" workbookViewId="0">
      <selection activeCell="W8" sqref="W8"/>
    </sheetView>
  </sheetViews>
  <sheetFormatPr defaultColWidth="9.140625" defaultRowHeight="15" x14ac:dyDescent="0.25"/>
  <cols>
    <col min="1" max="1" width="3.7109375" style="2" customWidth="1"/>
    <col min="2" max="2" width="28.140625" style="2" customWidth="1"/>
    <col min="3" max="3" width="16.140625" style="2" customWidth="1"/>
    <col min="4" max="12" width="9.140625" style="2" customWidth="1"/>
    <col min="13" max="16384" width="9.140625" style="2"/>
  </cols>
  <sheetData>
    <row r="1" spans="1:23" ht="36.75" customHeight="1" x14ac:dyDescent="0.3">
      <c r="A1" s="1"/>
      <c r="B1" s="38" t="s">
        <v>110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15.75" thickBot="1" x14ac:dyDescent="0.3"/>
    <row r="3" spans="1:23" ht="16.5" thickBot="1" x14ac:dyDescent="0.3">
      <c r="A3" s="3"/>
      <c r="B3" s="4" t="s">
        <v>3</v>
      </c>
      <c r="C3" s="43" t="s">
        <v>69</v>
      </c>
      <c r="D3" s="36"/>
      <c r="E3" s="37"/>
    </row>
    <row r="5" spans="1:23" s="6" customFormat="1" ht="16.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2" t="s">
        <v>113</v>
      </c>
      <c r="R5" s="42"/>
      <c r="S5" s="42"/>
      <c r="T5" s="42"/>
      <c r="U5" s="42"/>
      <c r="V5" s="42"/>
      <c r="W5" s="42"/>
    </row>
    <row r="6" spans="1:23" s="6" customFormat="1" ht="16.5" thickBot="1" x14ac:dyDescent="0.3">
      <c r="A6" s="7"/>
      <c r="B6" s="8"/>
      <c r="C6" s="8" t="s">
        <v>0</v>
      </c>
      <c r="D6" s="14">
        <v>2005</v>
      </c>
      <c r="E6" s="14">
        <v>2006</v>
      </c>
      <c r="F6" s="14">
        <v>2007</v>
      </c>
      <c r="G6" s="14">
        <v>2008</v>
      </c>
      <c r="H6" s="14">
        <v>2009</v>
      </c>
      <c r="I6" s="14">
        <v>2010</v>
      </c>
      <c r="J6" s="14">
        <v>2011</v>
      </c>
      <c r="K6" s="14">
        <v>2012</v>
      </c>
      <c r="L6" s="14">
        <v>2013</v>
      </c>
      <c r="M6" s="14">
        <v>2014</v>
      </c>
      <c r="N6" s="8">
        <v>2015</v>
      </c>
      <c r="O6" s="8">
        <v>2016</v>
      </c>
      <c r="P6" s="14">
        <v>2017</v>
      </c>
      <c r="Q6" s="8">
        <v>2018</v>
      </c>
      <c r="R6" s="8">
        <v>2019</v>
      </c>
      <c r="S6" s="8">
        <v>2020</v>
      </c>
      <c r="T6" s="8">
        <v>2021</v>
      </c>
      <c r="U6" s="8">
        <v>2022</v>
      </c>
      <c r="V6" s="8">
        <v>2023</v>
      </c>
      <c r="W6" s="14">
        <v>2024</v>
      </c>
    </row>
    <row r="7" spans="1:23" s="6" customFormat="1" ht="63.75" thickBot="1" x14ac:dyDescent="0.3">
      <c r="A7" s="7">
        <v>1</v>
      </c>
      <c r="B7" s="16" t="s">
        <v>5</v>
      </c>
      <c r="C7" s="9" t="s">
        <v>2</v>
      </c>
      <c r="D7" s="20">
        <f t="shared" ref="D7:Q7" si="0">AVERAGE(D10:D19)</f>
        <v>3.3759999999999999</v>
      </c>
      <c r="E7" s="20">
        <f t="shared" si="0"/>
        <v>3.4650000000000007</v>
      </c>
      <c r="F7" s="20">
        <f t="shared" si="0"/>
        <v>2.4610000000000003</v>
      </c>
      <c r="G7" s="20">
        <f t="shared" si="0"/>
        <v>2.379</v>
      </c>
      <c r="H7" s="20">
        <f t="shared" si="0"/>
        <v>2.7650000000000001</v>
      </c>
      <c r="I7" s="20">
        <f t="shared" si="0"/>
        <v>2.8979999999999997</v>
      </c>
      <c r="J7" s="20">
        <f t="shared" si="0"/>
        <v>2.556</v>
      </c>
      <c r="K7" s="20">
        <f t="shared" si="0"/>
        <v>2.2920000000000003</v>
      </c>
      <c r="L7" s="20">
        <f t="shared" si="0"/>
        <v>2.4729999999999999</v>
      </c>
      <c r="M7" s="20">
        <f t="shared" si="0"/>
        <v>2.4519999999999995</v>
      </c>
      <c r="N7" s="20">
        <f t="shared" si="0"/>
        <v>2.2800000000000002</v>
      </c>
      <c r="O7" s="20">
        <f t="shared" si="0"/>
        <v>2.3770000000000002</v>
      </c>
      <c r="P7" s="20">
        <f t="shared" si="0"/>
        <v>2.5209999999999999</v>
      </c>
      <c r="Q7" s="20">
        <f t="shared" si="0"/>
        <v>2.4729999999999999</v>
      </c>
      <c r="R7" s="20">
        <f>AVERAGE(R10:R19)</f>
        <v>2.387</v>
      </c>
      <c r="S7" s="20">
        <f>AVERAGE(S10:S19)</f>
        <v>2.3250000000000002</v>
      </c>
      <c r="T7" s="20">
        <f>AVERAGE(T10:T19)</f>
        <v>2.2709999999999999</v>
      </c>
      <c r="U7" s="20">
        <f t="shared" ref="U7" si="1">AVERAGE(U10:U19)</f>
        <v>2.2640000000000002</v>
      </c>
      <c r="V7" s="20">
        <f t="shared" ref="V7:W7" si="2">AVERAGE(V10:V19)</f>
        <v>3.5790000000000006</v>
      </c>
      <c r="W7" s="20">
        <f>AVERAGE(W10:W19)</f>
        <v>4.1479999999999997</v>
      </c>
    </row>
    <row r="8" spans="1:23" s="6" customFormat="1" ht="49.5" customHeight="1" thickBot="1" x14ac:dyDescent="0.3">
      <c r="A8" s="7">
        <v>2</v>
      </c>
      <c r="B8" s="17" t="s">
        <v>6</v>
      </c>
      <c r="C8" s="11" t="s">
        <v>1</v>
      </c>
      <c r="D8" s="20">
        <v>1.1000000000000001</v>
      </c>
      <c r="E8" s="20">
        <v>1.06</v>
      </c>
      <c r="F8" s="20">
        <v>0.96</v>
      </c>
      <c r="G8" s="20">
        <v>0.77</v>
      </c>
      <c r="H8" s="20">
        <v>0.52</v>
      </c>
      <c r="I8" s="20">
        <v>0.82</v>
      </c>
      <c r="J8" s="20">
        <v>0.68</v>
      </c>
      <c r="K8" s="20">
        <v>0.28999999999999998</v>
      </c>
      <c r="L8" s="20">
        <v>0.31</v>
      </c>
      <c r="M8" s="20">
        <v>0.4</v>
      </c>
      <c r="N8" s="20">
        <v>0.43</v>
      </c>
      <c r="O8" s="20">
        <v>0.44</v>
      </c>
      <c r="P8" s="20">
        <v>0.41739999999999999</v>
      </c>
      <c r="Q8" s="20">
        <v>0.37</v>
      </c>
      <c r="R8" s="20">
        <v>0.37880000000000003</v>
      </c>
      <c r="S8" s="20">
        <v>0.40060000000000001</v>
      </c>
      <c r="T8" s="20">
        <v>0.37080000000000002</v>
      </c>
      <c r="U8" s="20">
        <v>0.34060000000000001</v>
      </c>
      <c r="V8" s="20">
        <v>0.25359999999999999</v>
      </c>
      <c r="W8" s="20">
        <v>0.32400000000000001</v>
      </c>
    </row>
    <row r="9" spans="1:23" s="6" customFormat="1" ht="16.5" customHeight="1" thickBot="1" x14ac:dyDescent="0.3">
      <c r="A9" s="10"/>
      <c r="B9" s="13"/>
      <c r="C9" s="39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</row>
    <row r="10" spans="1:23" s="6" customFormat="1" ht="33.75" customHeight="1" thickBot="1" x14ac:dyDescent="0.3">
      <c r="A10" s="7">
        <v>3</v>
      </c>
      <c r="B10" s="18" t="s">
        <v>70</v>
      </c>
      <c r="C10" s="9" t="s">
        <v>2</v>
      </c>
      <c r="D10" s="20">
        <v>2.14</v>
      </c>
      <c r="E10" s="20">
        <v>2.2999999999999998</v>
      </c>
      <c r="F10" s="20">
        <v>1.93</v>
      </c>
      <c r="G10" s="20">
        <v>2.34</v>
      </c>
      <c r="H10" s="20">
        <v>2.92</v>
      </c>
      <c r="I10" s="20">
        <v>2.4900000000000002</v>
      </c>
      <c r="J10" s="20">
        <v>1.2</v>
      </c>
      <c r="K10" s="20">
        <v>2.3199999999999998</v>
      </c>
      <c r="L10" s="20">
        <v>1.88</v>
      </c>
      <c r="M10" s="20">
        <v>1.81</v>
      </c>
      <c r="N10" s="20">
        <v>1.62</v>
      </c>
      <c r="O10" s="20">
        <v>1.6</v>
      </c>
      <c r="P10" s="20">
        <v>1.67</v>
      </c>
      <c r="Q10" s="20">
        <v>1.73</v>
      </c>
      <c r="R10" s="20">
        <v>1.69</v>
      </c>
      <c r="S10" s="20">
        <v>1.74</v>
      </c>
      <c r="T10" s="20">
        <v>1.68</v>
      </c>
      <c r="U10" s="20">
        <v>1.66</v>
      </c>
      <c r="V10" s="20">
        <v>3.58</v>
      </c>
      <c r="W10" s="20">
        <v>3.03</v>
      </c>
    </row>
    <row r="11" spans="1:23" s="6" customFormat="1" ht="36.75" customHeight="1" thickBot="1" x14ac:dyDescent="0.3">
      <c r="A11" s="7">
        <v>4</v>
      </c>
      <c r="B11" s="18" t="s">
        <v>71</v>
      </c>
      <c r="C11" s="9" t="s">
        <v>2</v>
      </c>
      <c r="D11" s="20">
        <v>2.16</v>
      </c>
      <c r="E11" s="20">
        <v>2.0099999999999998</v>
      </c>
      <c r="F11" s="20">
        <v>1.43</v>
      </c>
      <c r="G11" s="20">
        <v>2.02</v>
      </c>
      <c r="H11" s="20">
        <v>2.15</v>
      </c>
      <c r="I11" s="20">
        <v>2.38</v>
      </c>
      <c r="J11" s="20">
        <v>1.52</v>
      </c>
      <c r="K11" s="20">
        <v>1.82</v>
      </c>
      <c r="L11" s="20">
        <v>1.89</v>
      </c>
      <c r="M11" s="20">
        <v>1.87</v>
      </c>
      <c r="N11" s="20">
        <v>1.75</v>
      </c>
      <c r="O11" s="20">
        <v>1.75</v>
      </c>
      <c r="P11" s="20">
        <v>1.81</v>
      </c>
      <c r="Q11" s="20">
        <v>1.79</v>
      </c>
      <c r="R11" s="20">
        <v>1.73</v>
      </c>
      <c r="S11" s="20">
        <v>1.73</v>
      </c>
      <c r="T11" s="20">
        <v>1.65</v>
      </c>
      <c r="U11" s="20">
        <v>1.63</v>
      </c>
      <c r="V11" s="20">
        <v>3.28</v>
      </c>
      <c r="W11" s="20">
        <v>4.08</v>
      </c>
    </row>
    <row r="12" spans="1:23" s="6" customFormat="1" ht="36.75" customHeight="1" thickBot="1" x14ac:dyDescent="0.3">
      <c r="A12" s="7">
        <v>5</v>
      </c>
      <c r="B12" s="18" t="s">
        <v>72</v>
      </c>
      <c r="C12" s="9" t="s">
        <v>2</v>
      </c>
      <c r="D12" s="20">
        <v>2.73</v>
      </c>
      <c r="E12" s="20">
        <v>3.55</v>
      </c>
      <c r="F12" s="20">
        <v>2.31</v>
      </c>
      <c r="G12" s="20">
        <v>1.81</v>
      </c>
      <c r="H12" s="20">
        <v>2</v>
      </c>
      <c r="I12" s="20">
        <v>2</v>
      </c>
      <c r="J12" s="20">
        <v>1.91</v>
      </c>
      <c r="K12" s="20">
        <v>1.99</v>
      </c>
      <c r="L12" s="20">
        <v>2.1800000000000002</v>
      </c>
      <c r="M12" s="20">
        <v>2.1</v>
      </c>
      <c r="N12" s="20">
        <v>1.91</v>
      </c>
      <c r="O12" s="20">
        <v>1.99</v>
      </c>
      <c r="P12" s="20">
        <v>2.12</v>
      </c>
      <c r="Q12" s="20">
        <v>1.98</v>
      </c>
      <c r="R12" s="20">
        <v>1.85</v>
      </c>
      <c r="S12" s="20">
        <v>1.86</v>
      </c>
      <c r="T12" s="20">
        <v>1.77</v>
      </c>
      <c r="U12" s="20">
        <v>1.78</v>
      </c>
      <c r="V12" s="20">
        <v>3.23</v>
      </c>
      <c r="W12" s="20">
        <v>4.05</v>
      </c>
    </row>
    <row r="13" spans="1:23" s="6" customFormat="1" ht="36.75" customHeight="1" thickBot="1" x14ac:dyDescent="0.3">
      <c r="A13" s="7">
        <v>6</v>
      </c>
      <c r="B13" s="18" t="s">
        <v>73</v>
      </c>
      <c r="C13" s="9" t="s">
        <v>2</v>
      </c>
      <c r="D13" s="20">
        <v>3.43</v>
      </c>
      <c r="E13" s="20">
        <v>3.67</v>
      </c>
      <c r="F13" s="20">
        <v>2.11</v>
      </c>
      <c r="G13" s="20">
        <v>1.66</v>
      </c>
      <c r="H13" s="20">
        <v>2.2999999999999998</v>
      </c>
      <c r="I13" s="20">
        <v>2.0699999999999998</v>
      </c>
      <c r="J13" s="20">
        <v>2.08</v>
      </c>
      <c r="K13" s="20">
        <v>2.04</v>
      </c>
      <c r="L13" s="20">
        <v>2.25</v>
      </c>
      <c r="M13" s="20">
        <v>2.16</v>
      </c>
      <c r="N13" s="20">
        <v>2.0099999999999998</v>
      </c>
      <c r="O13" s="20">
        <v>2.12</v>
      </c>
      <c r="P13" s="20">
        <v>2.21</v>
      </c>
      <c r="Q13" s="20">
        <v>2.08</v>
      </c>
      <c r="R13" s="20">
        <v>1.91</v>
      </c>
      <c r="S13" s="20">
        <v>1.92</v>
      </c>
      <c r="T13" s="20">
        <v>1.83</v>
      </c>
      <c r="U13" s="20">
        <v>1.83</v>
      </c>
      <c r="V13" s="20">
        <v>3.37</v>
      </c>
      <c r="W13" s="20">
        <v>4.1399999999999997</v>
      </c>
    </row>
    <row r="14" spans="1:23" s="6" customFormat="1" ht="36.75" customHeight="1" thickBot="1" x14ac:dyDescent="0.3">
      <c r="A14" s="7">
        <v>7</v>
      </c>
      <c r="B14" s="18" t="s">
        <v>74</v>
      </c>
      <c r="C14" s="9" t="s">
        <v>2</v>
      </c>
      <c r="D14" s="20">
        <v>3.51</v>
      </c>
      <c r="E14" s="20">
        <v>3.74</v>
      </c>
      <c r="F14" s="20">
        <v>2.29</v>
      </c>
      <c r="G14" s="20">
        <v>1.9</v>
      </c>
      <c r="H14" s="20">
        <v>2.33</v>
      </c>
      <c r="I14" s="20">
        <v>2.15</v>
      </c>
      <c r="J14" s="20">
        <v>2.12</v>
      </c>
      <c r="K14" s="20">
        <v>2.17</v>
      </c>
      <c r="L14" s="20">
        <v>2.44</v>
      </c>
      <c r="M14" s="20">
        <v>2.3199999999999998</v>
      </c>
      <c r="N14" s="20">
        <v>2.17</v>
      </c>
      <c r="O14" s="20">
        <v>2.2000000000000002</v>
      </c>
      <c r="P14" s="20">
        <v>2.34</v>
      </c>
      <c r="Q14" s="20">
        <v>2.2599999999999998</v>
      </c>
      <c r="R14" s="20">
        <v>2.1800000000000002</v>
      </c>
      <c r="S14" s="20">
        <v>2.2000000000000002</v>
      </c>
      <c r="T14" s="20">
        <v>2.08</v>
      </c>
      <c r="U14" s="20">
        <v>2.1</v>
      </c>
      <c r="V14" s="20">
        <v>3.23</v>
      </c>
      <c r="W14" s="20">
        <v>4.49</v>
      </c>
    </row>
    <row r="15" spans="1:23" s="6" customFormat="1" ht="36.75" customHeight="1" thickBot="1" x14ac:dyDescent="0.3">
      <c r="A15" s="7">
        <v>8</v>
      </c>
      <c r="B15" s="18" t="s">
        <v>75</v>
      </c>
      <c r="C15" s="9" t="s">
        <v>2</v>
      </c>
      <c r="D15" s="20">
        <v>4.1500000000000004</v>
      </c>
      <c r="E15" s="20">
        <v>4.1399999999999997</v>
      </c>
      <c r="F15" s="20">
        <v>2.48</v>
      </c>
      <c r="G15" s="20">
        <v>2.19</v>
      </c>
      <c r="H15" s="20">
        <v>2.83</v>
      </c>
      <c r="I15" s="20">
        <v>2.42</v>
      </c>
      <c r="J15" s="20">
        <v>2.1800000000000002</v>
      </c>
      <c r="K15" s="20">
        <v>2.09</v>
      </c>
      <c r="L15" s="20">
        <v>2.33</v>
      </c>
      <c r="M15" s="20">
        <v>2.17</v>
      </c>
      <c r="N15" s="20">
        <v>2.08</v>
      </c>
      <c r="O15" s="20">
        <v>2.46</v>
      </c>
      <c r="P15" s="20">
        <v>2.64</v>
      </c>
      <c r="Q15" s="20">
        <v>2.4900000000000002</v>
      </c>
      <c r="R15" s="20">
        <v>2.37</v>
      </c>
      <c r="S15" s="20">
        <v>2.36</v>
      </c>
      <c r="T15" s="20">
        <v>2.19</v>
      </c>
      <c r="U15" s="20">
        <v>2.2200000000000002</v>
      </c>
      <c r="V15" s="20">
        <v>3.42</v>
      </c>
      <c r="W15" s="20">
        <v>4.2300000000000004</v>
      </c>
    </row>
    <row r="16" spans="1:23" s="6" customFormat="1" ht="36.75" customHeight="1" thickBot="1" x14ac:dyDescent="0.3">
      <c r="A16" s="7">
        <v>9</v>
      </c>
      <c r="B16" s="18" t="s">
        <v>76</v>
      </c>
      <c r="C16" s="9" t="s">
        <v>2</v>
      </c>
      <c r="D16" s="20">
        <v>3.85</v>
      </c>
      <c r="E16" s="20">
        <v>3.96</v>
      </c>
      <c r="F16" s="20">
        <v>2.56</v>
      </c>
      <c r="G16" s="20">
        <v>2.23</v>
      </c>
      <c r="H16" s="20">
        <v>2.25</v>
      </c>
      <c r="I16" s="20">
        <v>2.2200000000000002</v>
      </c>
      <c r="J16" s="20">
        <v>2.09</v>
      </c>
      <c r="K16" s="20">
        <v>1.9</v>
      </c>
      <c r="L16" s="20">
        <v>2.19</v>
      </c>
      <c r="M16" s="20">
        <v>2.2000000000000002</v>
      </c>
      <c r="N16" s="20">
        <v>2.0299999999999998</v>
      </c>
      <c r="O16" s="20">
        <v>2.23</v>
      </c>
      <c r="P16" s="20">
        <v>2.4300000000000002</v>
      </c>
      <c r="Q16" s="20">
        <v>2.36</v>
      </c>
      <c r="R16" s="20">
        <v>2.2000000000000002</v>
      </c>
      <c r="S16" s="20">
        <v>2.14</v>
      </c>
      <c r="T16" s="20">
        <v>2</v>
      </c>
      <c r="U16" s="20">
        <v>2</v>
      </c>
      <c r="V16" s="20">
        <v>3.34</v>
      </c>
      <c r="W16" s="20">
        <v>4.1100000000000003</v>
      </c>
    </row>
    <row r="17" spans="1:23" s="6" customFormat="1" ht="36.75" customHeight="1" thickBot="1" x14ac:dyDescent="0.3">
      <c r="A17" s="7">
        <v>10</v>
      </c>
      <c r="B17" s="18" t="s">
        <v>77</v>
      </c>
      <c r="C17" s="9" t="s">
        <v>2</v>
      </c>
      <c r="D17" s="20">
        <v>2.79</v>
      </c>
      <c r="E17" s="20">
        <v>3.39</v>
      </c>
      <c r="F17" s="20">
        <v>2.06</v>
      </c>
      <c r="G17" s="20">
        <v>1.98</v>
      </c>
      <c r="H17" s="20">
        <v>2.74</v>
      </c>
      <c r="I17" s="20">
        <v>3.67</v>
      </c>
      <c r="J17" s="20">
        <v>3.31</v>
      </c>
      <c r="K17" s="20">
        <v>2</v>
      </c>
      <c r="L17" s="20">
        <v>2.5299999999999998</v>
      </c>
      <c r="M17" s="20">
        <v>2.42</v>
      </c>
      <c r="N17" s="20">
        <v>2.17</v>
      </c>
      <c r="O17" s="20">
        <v>2.19</v>
      </c>
      <c r="P17" s="20">
        <v>2.2799999999999998</v>
      </c>
      <c r="Q17" s="20">
        <v>2.12</v>
      </c>
      <c r="R17" s="20">
        <v>1.98</v>
      </c>
      <c r="S17" s="20">
        <v>1.91</v>
      </c>
      <c r="T17" s="20">
        <v>1.87</v>
      </c>
      <c r="U17" s="20">
        <v>1.87</v>
      </c>
      <c r="V17" s="20">
        <v>3.3</v>
      </c>
      <c r="W17" s="20">
        <v>3.8</v>
      </c>
    </row>
    <row r="18" spans="1:23" s="6" customFormat="1" ht="45.75" customHeight="1" thickBot="1" x14ac:dyDescent="0.3">
      <c r="A18" s="7">
        <v>11</v>
      </c>
      <c r="B18" s="18" t="s">
        <v>94</v>
      </c>
      <c r="C18" s="9" t="s">
        <v>2</v>
      </c>
      <c r="D18" s="20">
        <v>6.63</v>
      </c>
      <c r="E18" s="20">
        <v>5.47</v>
      </c>
      <c r="F18" s="20">
        <v>4.57</v>
      </c>
      <c r="G18" s="20">
        <v>5.05</v>
      </c>
      <c r="H18" s="20">
        <v>5.68</v>
      </c>
      <c r="I18" s="20">
        <v>7.31</v>
      </c>
      <c r="J18" s="20">
        <v>7.02</v>
      </c>
      <c r="K18" s="20">
        <v>3.85</v>
      </c>
      <c r="L18" s="20">
        <v>3.94</v>
      </c>
      <c r="M18" s="20">
        <v>4.41</v>
      </c>
      <c r="N18" s="20">
        <v>3.79</v>
      </c>
      <c r="O18" s="20">
        <v>4.26</v>
      </c>
      <c r="P18" s="20">
        <v>4.58</v>
      </c>
      <c r="Q18" s="20">
        <v>4.6900000000000004</v>
      </c>
      <c r="R18" s="20">
        <v>4.6100000000000003</v>
      </c>
      <c r="S18" s="20">
        <v>4.62</v>
      </c>
      <c r="T18" s="20">
        <v>4.5999999999999996</v>
      </c>
      <c r="U18" s="20">
        <v>4.5</v>
      </c>
      <c r="V18" s="20">
        <v>5.88</v>
      </c>
      <c r="W18" s="20">
        <v>5.98</v>
      </c>
    </row>
    <row r="19" spans="1:23" s="6" customFormat="1" ht="36.75" customHeight="1" thickBot="1" x14ac:dyDescent="0.3">
      <c r="A19" s="7">
        <v>12</v>
      </c>
      <c r="B19" s="18" t="s">
        <v>78</v>
      </c>
      <c r="C19" s="9" t="s">
        <v>2</v>
      </c>
      <c r="D19" s="20">
        <v>2.37</v>
      </c>
      <c r="E19" s="20">
        <v>2.42</v>
      </c>
      <c r="F19" s="20">
        <v>2.87</v>
      </c>
      <c r="G19" s="20">
        <v>2.61</v>
      </c>
      <c r="H19" s="20">
        <v>2.4500000000000002</v>
      </c>
      <c r="I19" s="20">
        <v>2.27</v>
      </c>
      <c r="J19" s="20">
        <v>2.13</v>
      </c>
      <c r="K19" s="20">
        <v>2.74</v>
      </c>
      <c r="L19" s="20">
        <v>3.1</v>
      </c>
      <c r="M19" s="20">
        <v>3.06</v>
      </c>
      <c r="N19" s="20">
        <v>3.27</v>
      </c>
      <c r="O19" s="20">
        <v>2.97</v>
      </c>
      <c r="P19" s="20">
        <v>3.13</v>
      </c>
      <c r="Q19" s="20">
        <v>3.23</v>
      </c>
      <c r="R19" s="20">
        <v>3.35</v>
      </c>
      <c r="S19" s="20">
        <v>2.77</v>
      </c>
      <c r="T19" s="20">
        <v>3.04</v>
      </c>
      <c r="U19" s="20">
        <v>3.05</v>
      </c>
      <c r="V19" s="20">
        <v>3.16</v>
      </c>
      <c r="W19" s="20">
        <v>3.57</v>
      </c>
    </row>
    <row r="20" spans="1:23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P20" s="22"/>
      <c r="Q20" s="22"/>
      <c r="U20" s="22"/>
      <c r="V20" s="22"/>
    </row>
    <row r="21" spans="1:23" x14ac:dyDescent="0.25">
      <c r="B21" s="30" t="s">
        <v>107</v>
      </c>
    </row>
    <row r="22" spans="1:23" x14ac:dyDescent="0.25">
      <c r="B22" s="2" t="s">
        <v>108</v>
      </c>
    </row>
  </sheetData>
  <mergeCells count="4">
    <mergeCell ref="C3:E3"/>
    <mergeCell ref="B1:W1"/>
    <mergeCell ref="Q5:W5"/>
    <mergeCell ref="C9:W9"/>
  </mergeCells>
  <pageMargins left="0.7" right="0.7" top="0.75" bottom="0.75" header="0.3" footer="0.3"/>
  <pageSetup paperSize="9" scale="56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abSelected="1" zoomScale="90" zoomScaleNormal="90" zoomScaleSheetLayoutView="100" workbookViewId="0">
      <selection activeCell="W10" sqref="W10"/>
    </sheetView>
  </sheetViews>
  <sheetFormatPr defaultColWidth="9.140625" defaultRowHeight="15" x14ac:dyDescent="0.25"/>
  <cols>
    <col min="1" max="1" width="3.7109375" style="2" customWidth="1"/>
    <col min="2" max="2" width="26.42578125" style="2" customWidth="1"/>
    <col min="3" max="3" width="16.140625" style="2" customWidth="1"/>
    <col min="4" max="13" width="9.140625" style="2" customWidth="1"/>
    <col min="14" max="16384" width="9.140625" style="2"/>
  </cols>
  <sheetData>
    <row r="1" spans="1:23" ht="36.75" customHeight="1" x14ac:dyDescent="0.3">
      <c r="A1" s="1"/>
      <c r="B1" s="38" t="s">
        <v>110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15.75" thickBot="1" x14ac:dyDescent="0.3"/>
    <row r="3" spans="1:23" ht="16.5" thickBot="1" x14ac:dyDescent="0.3">
      <c r="A3" s="3"/>
      <c r="B3" s="4" t="s">
        <v>3</v>
      </c>
      <c r="C3" s="43" t="s">
        <v>79</v>
      </c>
      <c r="D3" s="36"/>
      <c r="E3" s="37"/>
    </row>
    <row r="5" spans="1:23" s="6" customFormat="1" ht="16.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2" t="s">
        <v>113</v>
      </c>
      <c r="R5" s="42"/>
      <c r="S5" s="42"/>
      <c r="T5" s="42"/>
      <c r="U5" s="42"/>
      <c r="V5" s="42"/>
      <c r="W5" s="42"/>
    </row>
    <row r="6" spans="1:23" s="6" customFormat="1" ht="16.5" thickBot="1" x14ac:dyDescent="0.3">
      <c r="A6" s="7"/>
      <c r="B6" s="8"/>
      <c r="C6" s="8" t="s">
        <v>0</v>
      </c>
      <c r="D6" s="14">
        <v>2005</v>
      </c>
      <c r="E6" s="14">
        <v>2006</v>
      </c>
      <c r="F6" s="14">
        <v>2007</v>
      </c>
      <c r="G6" s="14">
        <v>2008</v>
      </c>
      <c r="H6" s="14">
        <v>2009</v>
      </c>
      <c r="I6" s="14">
        <v>2010</v>
      </c>
      <c r="J6" s="14">
        <v>2011</v>
      </c>
      <c r="K6" s="14">
        <v>2012</v>
      </c>
      <c r="L6" s="14">
        <v>2013</v>
      </c>
      <c r="M6" s="14">
        <v>2014</v>
      </c>
      <c r="N6" s="14">
        <v>2015</v>
      </c>
      <c r="O6" s="14">
        <v>2016</v>
      </c>
      <c r="P6" s="14">
        <v>2017</v>
      </c>
      <c r="Q6" s="14">
        <v>2018</v>
      </c>
      <c r="R6" s="14">
        <v>2019</v>
      </c>
      <c r="S6" s="14">
        <v>2020</v>
      </c>
      <c r="T6" s="14">
        <v>2021</v>
      </c>
      <c r="U6" s="14">
        <v>2022</v>
      </c>
      <c r="V6" s="14">
        <v>2023</v>
      </c>
      <c r="W6" s="14">
        <v>2024</v>
      </c>
    </row>
    <row r="7" spans="1:23" s="6" customFormat="1" ht="63.75" thickBot="1" x14ac:dyDescent="0.3">
      <c r="A7" s="7">
        <v>1</v>
      </c>
      <c r="B7" s="16" t="s">
        <v>5</v>
      </c>
      <c r="C7" s="19" t="s">
        <v>87</v>
      </c>
      <c r="D7" s="20">
        <f t="shared" ref="D7:K7" si="0">AVERAGE(D10:D16)</f>
        <v>2.1614285714285715</v>
      </c>
      <c r="E7" s="20">
        <f t="shared" si="0"/>
        <v>1.965714285714286</v>
      </c>
      <c r="F7" s="20">
        <f t="shared" si="0"/>
        <v>2.15</v>
      </c>
      <c r="G7" s="20">
        <f t="shared" si="0"/>
        <v>2.0828571428571427</v>
      </c>
      <c r="H7" s="20">
        <f t="shared" si="0"/>
        <v>1.662857142857143</v>
      </c>
      <c r="I7" s="20">
        <f t="shared" si="0"/>
        <v>1.5328571428571429</v>
      </c>
      <c r="J7" s="20">
        <f t="shared" si="0"/>
        <v>1.8142857142857143</v>
      </c>
      <c r="K7" s="20">
        <f t="shared" si="0"/>
        <v>1.9842857142857144</v>
      </c>
      <c r="L7" s="20">
        <f t="shared" ref="L7:N7" si="1">AVERAGE(L10:L16)</f>
        <v>1.7314285714285713</v>
      </c>
      <c r="M7" s="20">
        <f t="shared" si="1"/>
        <v>1.9242857142857144</v>
      </c>
      <c r="N7" s="20">
        <f t="shared" si="1"/>
        <v>1.9857142857142855</v>
      </c>
      <c r="O7" s="20">
        <f t="shared" ref="O7:Q7" si="2">AVERAGE(O10:O16)</f>
        <v>1.9671428571428573</v>
      </c>
      <c r="P7" s="20">
        <f t="shared" si="2"/>
        <v>1.9614285714285711</v>
      </c>
      <c r="Q7" s="20">
        <f t="shared" si="2"/>
        <v>2.0499999999999998</v>
      </c>
      <c r="R7" s="20">
        <f>AVERAGE(R10:R16)</f>
        <v>2.0428571428571431</v>
      </c>
      <c r="S7" s="20">
        <f>AVERAGE(S10:S16)</f>
        <v>1.9999999999999998</v>
      </c>
      <c r="T7" s="20">
        <f>AVERAGE(T10:T16)</f>
        <v>1.9771428571428569</v>
      </c>
      <c r="U7" s="20">
        <f t="shared" ref="U7" si="3">AVERAGE(U10:U16)</f>
        <v>2.0728571428571425</v>
      </c>
      <c r="V7" s="20">
        <f t="shared" ref="V7:W7" si="4">AVERAGE(V10:V16)</f>
        <v>2.0657142857142863</v>
      </c>
      <c r="W7" s="20">
        <f>AVERAGE(W10:W16)</f>
        <v>2.0757142857142856</v>
      </c>
    </row>
    <row r="8" spans="1:23" s="6" customFormat="1" ht="49.5" customHeight="1" thickBot="1" x14ac:dyDescent="0.3">
      <c r="A8" s="7">
        <v>2</v>
      </c>
      <c r="B8" s="17" t="s">
        <v>6</v>
      </c>
      <c r="C8" s="11" t="s">
        <v>1</v>
      </c>
      <c r="D8" s="20">
        <v>0.51</v>
      </c>
      <c r="E8" s="20">
        <v>0.53</v>
      </c>
      <c r="F8" s="20">
        <v>0.39</v>
      </c>
      <c r="G8" s="20">
        <v>0.35</v>
      </c>
      <c r="H8" s="20">
        <v>0.34</v>
      </c>
      <c r="I8" s="20">
        <v>0.33</v>
      </c>
      <c r="J8" s="20">
        <v>0.33</v>
      </c>
      <c r="K8" s="20">
        <v>0.3</v>
      </c>
      <c r="L8" s="20">
        <v>0.34</v>
      </c>
      <c r="M8" s="20">
        <v>0.34</v>
      </c>
      <c r="N8" s="20">
        <v>0.28999999999999998</v>
      </c>
      <c r="O8" s="20">
        <v>0.27</v>
      </c>
      <c r="P8" s="20">
        <v>0.26490000000000002</v>
      </c>
      <c r="Q8" s="20">
        <v>0.23</v>
      </c>
      <c r="R8" s="20">
        <v>0.24179999999999999</v>
      </c>
      <c r="S8" s="20">
        <v>0.2485</v>
      </c>
      <c r="T8" s="20">
        <v>0.27229999999999999</v>
      </c>
      <c r="U8" s="20">
        <v>0.30969999999999998</v>
      </c>
      <c r="V8" s="20">
        <v>0.29120000000000001</v>
      </c>
      <c r="W8" s="20">
        <v>0.25919999999999999</v>
      </c>
    </row>
    <row r="9" spans="1:23" s="6" customFormat="1" ht="16.5" customHeight="1" thickBot="1" x14ac:dyDescent="0.3">
      <c r="A9" s="10"/>
      <c r="B9" s="13"/>
      <c r="C9" s="39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</row>
    <row r="10" spans="1:23" s="6" customFormat="1" ht="33.75" customHeight="1" thickBot="1" x14ac:dyDescent="0.3">
      <c r="A10" s="7">
        <v>3</v>
      </c>
      <c r="B10" s="18" t="s">
        <v>80</v>
      </c>
      <c r="C10" s="9" t="s">
        <v>2</v>
      </c>
      <c r="D10" s="20">
        <v>1.95</v>
      </c>
      <c r="E10" s="20">
        <v>2.02</v>
      </c>
      <c r="F10" s="20">
        <v>1.92</v>
      </c>
      <c r="G10" s="20">
        <v>2.04</v>
      </c>
      <c r="H10" s="20">
        <v>1.94</v>
      </c>
      <c r="I10" s="20">
        <v>1.88</v>
      </c>
      <c r="J10" s="20">
        <v>1.84</v>
      </c>
      <c r="K10" s="20">
        <v>1.49</v>
      </c>
      <c r="L10" s="20">
        <v>1.37</v>
      </c>
      <c r="M10" s="20">
        <v>1.83</v>
      </c>
      <c r="N10" s="20">
        <v>1.83</v>
      </c>
      <c r="O10" s="20">
        <v>1.84</v>
      </c>
      <c r="P10" s="20">
        <v>1.68</v>
      </c>
      <c r="Q10" s="20">
        <v>1.84</v>
      </c>
      <c r="R10" s="20">
        <v>1.88</v>
      </c>
      <c r="S10" s="20">
        <v>1.83</v>
      </c>
      <c r="T10" s="20">
        <v>1.77</v>
      </c>
      <c r="U10" s="20">
        <v>1.93</v>
      </c>
      <c r="V10" s="20">
        <v>1.93</v>
      </c>
      <c r="W10" s="20">
        <v>1.93</v>
      </c>
    </row>
    <row r="11" spans="1:23" s="6" customFormat="1" ht="36.75" customHeight="1" thickBot="1" x14ac:dyDescent="0.3">
      <c r="A11" s="7">
        <v>4</v>
      </c>
      <c r="B11" s="18" t="s">
        <v>81</v>
      </c>
      <c r="C11" s="9" t="s">
        <v>2</v>
      </c>
      <c r="D11" s="20">
        <v>2.2400000000000002</v>
      </c>
      <c r="E11" s="20">
        <v>2.4500000000000002</v>
      </c>
      <c r="F11" s="20">
        <v>2.33</v>
      </c>
      <c r="G11" s="20">
        <v>2.15</v>
      </c>
      <c r="H11" s="20">
        <v>1.45</v>
      </c>
      <c r="I11" s="20">
        <v>1.07</v>
      </c>
      <c r="J11" s="20">
        <v>1.84</v>
      </c>
      <c r="K11" s="20">
        <v>1.61</v>
      </c>
      <c r="L11" s="20">
        <v>1.47</v>
      </c>
      <c r="M11" s="20">
        <v>1.87</v>
      </c>
      <c r="N11" s="20">
        <v>1.93</v>
      </c>
      <c r="O11" s="20">
        <v>1.93</v>
      </c>
      <c r="P11" s="20">
        <v>1.83</v>
      </c>
      <c r="Q11" s="20">
        <v>1.95</v>
      </c>
      <c r="R11" s="20">
        <v>1.96</v>
      </c>
      <c r="S11" s="20">
        <v>1.96</v>
      </c>
      <c r="T11" s="20">
        <v>1.93</v>
      </c>
      <c r="U11" s="20">
        <v>2</v>
      </c>
      <c r="V11" s="20">
        <v>1.99</v>
      </c>
      <c r="W11" s="20">
        <v>2.0299999999999998</v>
      </c>
    </row>
    <row r="12" spans="1:23" s="6" customFormat="1" ht="36.75" customHeight="1" thickBot="1" x14ac:dyDescent="0.3">
      <c r="A12" s="7">
        <v>5</v>
      </c>
      <c r="B12" s="18" t="s">
        <v>82</v>
      </c>
      <c r="C12" s="9" t="s">
        <v>2</v>
      </c>
      <c r="D12" s="20">
        <v>3.07</v>
      </c>
      <c r="E12" s="20">
        <v>1.77</v>
      </c>
      <c r="F12" s="20">
        <v>2.57</v>
      </c>
      <c r="G12" s="20">
        <v>2.59</v>
      </c>
      <c r="H12" s="20">
        <v>1.26</v>
      </c>
      <c r="I12" s="20">
        <v>1.17</v>
      </c>
      <c r="J12" s="20">
        <v>1.6</v>
      </c>
      <c r="K12" s="20">
        <v>1.94</v>
      </c>
      <c r="L12" s="20">
        <v>1.79</v>
      </c>
      <c r="M12" s="20">
        <v>1.97</v>
      </c>
      <c r="N12" s="20">
        <v>2.04</v>
      </c>
      <c r="O12" s="20">
        <v>2.0299999999999998</v>
      </c>
      <c r="P12" s="20">
        <v>2.11</v>
      </c>
      <c r="Q12" s="20">
        <v>2.12</v>
      </c>
      <c r="R12" s="20">
        <v>2.19</v>
      </c>
      <c r="S12" s="20">
        <v>2.11</v>
      </c>
      <c r="T12" s="20">
        <v>2.15</v>
      </c>
      <c r="U12" s="20">
        <v>2.19</v>
      </c>
      <c r="V12" s="20">
        <v>2.1800000000000002</v>
      </c>
      <c r="W12" s="20">
        <v>2.11</v>
      </c>
    </row>
    <row r="13" spans="1:23" s="6" customFormat="1" ht="36.75" customHeight="1" thickBot="1" x14ac:dyDescent="0.3">
      <c r="A13" s="7">
        <v>6</v>
      </c>
      <c r="B13" s="18" t="s">
        <v>83</v>
      </c>
      <c r="C13" s="9" t="s">
        <v>2</v>
      </c>
      <c r="D13" s="20">
        <v>2.27</v>
      </c>
      <c r="E13" s="20">
        <v>1.85</v>
      </c>
      <c r="F13" s="20">
        <v>1.74</v>
      </c>
      <c r="G13" s="20">
        <v>1.67</v>
      </c>
      <c r="H13" s="20">
        <v>1.74</v>
      </c>
      <c r="I13" s="20">
        <v>1.61</v>
      </c>
      <c r="J13" s="20">
        <v>1.58</v>
      </c>
      <c r="K13" s="20">
        <v>1.79</v>
      </c>
      <c r="L13" s="20">
        <v>1.73</v>
      </c>
      <c r="M13" s="20">
        <v>1.92</v>
      </c>
      <c r="N13" s="20">
        <v>1.95</v>
      </c>
      <c r="O13" s="20">
        <v>1.95</v>
      </c>
      <c r="P13" s="20">
        <v>1.88</v>
      </c>
      <c r="Q13" s="20">
        <v>2</v>
      </c>
      <c r="R13" s="20">
        <v>1.98</v>
      </c>
      <c r="S13" s="20">
        <v>1.93</v>
      </c>
      <c r="T13" s="20">
        <v>1.88</v>
      </c>
      <c r="U13" s="20">
        <v>2.0099999999999998</v>
      </c>
      <c r="V13" s="20">
        <v>2.04</v>
      </c>
      <c r="W13" s="20">
        <v>2.0699999999999998</v>
      </c>
    </row>
    <row r="14" spans="1:23" s="6" customFormat="1" ht="36.75" customHeight="1" thickBot="1" x14ac:dyDescent="0.3">
      <c r="A14" s="7">
        <v>7</v>
      </c>
      <c r="B14" s="18" t="s">
        <v>84</v>
      </c>
      <c r="C14" s="9" t="s">
        <v>2</v>
      </c>
      <c r="D14" s="20">
        <v>2.15</v>
      </c>
      <c r="E14" s="20">
        <v>1.55</v>
      </c>
      <c r="F14" s="20">
        <v>1.43</v>
      </c>
      <c r="G14" s="20">
        <v>1.53</v>
      </c>
      <c r="H14" s="20">
        <v>1.53</v>
      </c>
      <c r="I14" s="20">
        <v>1.51</v>
      </c>
      <c r="J14" s="20">
        <v>1.6</v>
      </c>
      <c r="K14" s="20">
        <v>1.97</v>
      </c>
      <c r="L14" s="20">
        <v>1.83</v>
      </c>
      <c r="M14" s="20">
        <v>1.99</v>
      </c>
      <c r="N14" s="20">
        <v>2.02</v>
      </c>
      <c r="O14" s="20">
        <v>2.0499999999999998</v>
      </c>
      <c r="P14" s="20">
        <v>2.0699999999999998</v>
      </c>
      <c r="Q14" s="20">
        <v>2.19</v>
      </c>
      <c r="R14" s="20">
        <v>2.17</v>
      </c>
      <c r="S14" s="20">
        <v>2.0499999999999998</v>
      </c>
      <c r="T14" s="20">
        <v>2.0499999999999998</v>
      </c>
      <c r="U14" s="20">
        <v>2.2000000000000002</v>
      </c>
      <c r="V14" s="20">
        <v>2.2200000000000002</v>
      </c>
      <c r="W14" s="20">
        <v>2.19</v>
      </c>
    </row>
    <row r="15" spans="1:23" s="6" customFormat="1" ht="36.75" customHeight="1" thickBot="1" x14ac:dyDescent="0.3">
      <c r="A15" s="7">
        <v>8</v>
      </c>
      <c r="B15" s="18" t="s">
        <v>85</v>
      </c>
      <c r="C15" s="9" t="s">
        <v>2</v>
      </c>
      <c r="D15" s="20">
        <v>1.7</v>
      </c>
      <c r="E15" s="20">
        <v>1.98</v>
      </c>
      <c r="F15" s="20">
        <v>2.65</v>
      </c>
      <c r="G15" s="20">
        <v>2.39</v>
      </c>
      <c r="H15" s="20">
        <v>1.98</v>
      </c>
      <c r="I15" s="20">
        <v>1.82</v>
      </c>
      <c r="J15" s="20">
        <v>2.04</v>
      </c>
      <c r="K15" s="20">
        <v>2.4900000000000002</v>
      </c>
      <c r="L15" s="20">
        <v>1.94</v>
      </c>
      <c r="M15" s="20">
        <v>1.91</v>
      </c>
      <c r="N15" s="20">
        <v>2.0099999999999998</v>
      </c>
      <c r="O15" s="20">
        <v>1.96</v>
      </c>
      <c r="P15" s="20">
        <v>2.0299999999999998</v>
      </c>
      <c r="Q15" s="20">
        <v>2.1</v>
      </c>
      <c r="R15" s="20">
        <v>2.06</v>
      </c>
      <c r="S15" s="20">
        <v>2.04</v>
      </c>
      <c r="T15" s="20">
        <v>2.0299999999999998</v>
      </c>
      <c r="U15" s="20">
        <v>2.09</v>
      </c>
      <c r="V15" s="20">
        <v>2.04</v>
      </c>
      <c r="W15" s="20">
        <v>2.11</v>
      </c>
    </row>
    <row r="16" spans="1:23" s="6" customFormat="1" ht="36.75" customHeight="1" thickBot="1" x14ac:dyDescent="0.3">
      <c r="A16" s="7">
        <v>9</v>
      </c>
      <c r="B16" s="18" t="s">
        <v>86</v>
      </c>
      <c r="C16" s="9" t="s">
        <v>2</v>
      </c>
      <c r="D16" s="20">
        <v>1.75</v>
      </c>
      <c r="E16" s="20">
        <v>2.14</v>
      </c>
      <c r="F16" s="20">
        <v>2.41</v>
      </c>
      <c r="G16" s="20">
        <v>2.21</v>
      </c>
      <c r="H16" s="20">
        <v>1.74</v>
      </c>
      <c r="I16" s="20">
        <v>1.67</v>
      </c>
      <c r="J16" s="20">
        <v>2.2000000000000002</v>
      </c>
      <c r="K16" s="20">
        <v>2.6</v>
      </c>
      <c r="L16" s="20">
        <v>1.99</v>
      </c>
      <c r="M16" s="20">
        <v>1.98</v>
      </c>
      <c r="N16" s="20">
        <v>2.12</v>
      </c>
      <c r="O16" s="20">
        <v>2.0099999999999998</v>
      </c>
      <c r="P16" s="20">
        <v>2.13</v>
      </c>
      <c r="Q16" s="20">
        <v>2.15</v>
      </c>
      <c r="R16" s="20">
        <v>2.06</v>
      </c>
      <c r="S16" s="20">
        <v>2.08</v>
      </c>
      <c r="T16" s="20">
        <v>2.0299999999999998</v>
      </c>
      <c r="U16" s="20">
        <v>2.09</v>
      </c>
      <c r="V16" s="20">
        <v>2.06</v>
      </c>
      <c r="W16" s="20">
        <v>2.09</v>
      </c>
    </row>
    <row r="17" spans="2:22" x14ac:dyDescent="0.25">
      <c r="B17" s="12"/>
      <c r="C17" s="12"/>
      <c r="D17" s="12"/>
      <c r="E17" s="12"/>
      <c r="F17" s="12"/>
      <c r="G17" s="12"/>
      <c r="H17" s="12"/>
      <c r="I17" s="12"/>
      <c r="J17" s="12"/>
      <c r="K17" s="12"/>
      <c r="P17" s="22"/>
      <c r="Q17" s="22"/>
      <c r="U17" s="22"/>
      <c r="V17" s="22"/>
    </row>
    <row r="18" spans="2:22" x14ac:dyDescent="0.25">
      <c r="B18" s="30" t="s">
        <v>107</v>
      </c>
    </row>
    <row r="19" spans="2:22" x14ac:dyDescent="0.25">
      <c r="B19" s="2" t="s">
        <v>108</v>
      </c>
    </row>
  </sheetData>
  <mergeCells count="4">
    <mergeCell ref="C3:E3"/>
    <mergeCell ref="B1:W1"/>
    <mergeCell ref="Q5:W5"/>
    <mergeCell ref="C9:W9"/>
  </mergeCells>
  <pageMargins left="0.7" right="0.7" top="0.75" bottom="0.75" header="0.3" footer="0.3"/>
  <pageSetup paperSize="9" scale="57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zoomScaleSheetLayoutView="100" workbookViewId="0">
      <selection activeCell="A3" sqref="A3:H3"/>
    </sheetView>
  </sheetViews>
  <sheetFormatPr defaultRowHeight="15" x14ac:dyDescent="0.25"/>
  <cols>
    <col min="1" max="1" width="16.28515625" customWidth="1"/>
  </cols>
  <sheetData>
    <row r="1" spans="1:11" ht="15.75" x14ac:dyDescent="0.25">
      <c r="A1" s="46" t="s">
        <v>95</v>
      </c>
      <c r="B1" s="46"/>
      <c r="C1" s="46"/>
      <c r="D1" s="46"/>
      <c r="E1" s="46"/>
      <c r="F1" s="46"/>
      <c r="G1" s="46"/>
      <c r="H1" s="46"/>
    </row>
    <row r="2" spans="1:11" ht="40.5" customHeight="1" x14ac:dyDescent="0.25">
      <c r="A2" s="48" t="s">
        <v>100</v>
      </c>
      <c r="B2" s="48"/>
      <c r="C2" s="48"/>
      <c r="D2" s="48"/>
      <c r="E2" s="48"/>
      <c r="F2" s="48"/>
      <c r="G2" s="48"/>
      <c r="H2" s="48"/>
      <c r="I2" s="26"/>
      <c r="J2" s="26"/>
    </row>
    <row r="3" spans="1:11" ht="25.5" customHeight="1" x14ac:dyDescent="0.25">
      <c r="A3" s="49" t="s">
        <v>112</v>
      </c>
      <c r="B3" s="49"/>
      <c r="C3" s="49"/>
      <c r="D3" s="49"/>
      <c r="E3" s="49"/>
      <c r="F3" s="49"/>
      <c r="G3" s="49"/>
      <c r="H3" s="49"/>
    </row>
    <row r="4" spans="1:11" ht="15.75" x14ac:dyDescent="0.25">
      <c r="A4" s="46" t="s">
        <v>96</v>
      </c>
      <c r="B4" s="46"/>
      <c r="C4" s="46"/>
      <c r="D4" s="46"/>
      <c r="E4" s="46"/>
      <c r="F4" s="46"/>
      <c r="G4" s="46"/>
      <c r="H4" s="46"/>
    </row>
    <row r="5" spans="1:11" ht="138.75" customHeight="1" x14ac:dyDescent="0.25">
      <c r="A5" s="50" t="s">
        <v>109</v>
      </c>
      <c r="B5" s="50"/>
      <c r="C5" s="50"/>
      <c r="D5" s="50"/>
      <c r="E5" s="50"/>
      <c r="F5" s="50"/>
      <c r="G5" s="50"/>
      <c r="H5" s="50"/>
    </row>
    <row r="6" spans="1:11" ht="54.75" customHeight="1" x14ac:dyDescent="0.25">
      <c r="A6" s="47" t="s">
        <v>102</v>
      </c>
      <c r="B6" s="47"/>
      <c r="C6" s="47"/>
      <c r="D6" s="47"/>
      <c r="E6" s="47"/>
      <c r="F6" s="47"/>
      <c r="G6" s="47"/>
      <c r="H6" s="47"/>
      <c r="K6" s="27"/>
    </row>
    <row r="7" spans="1:11" ht="21" customHeight="1" x14ac:dyDescent="0.25">
      <c r="A7" s="47" t="s">
        <v>101</v>
      </c>
      <c r="B7" s="47"/>
      <c r="C7" s="47"/>
      <c r="D7" s="47"/>
      <c r="E7" s="47"/>
      <c r="F7" s="47"/>
      <c r="G7" s="47"/>
      <c r="H7" s="47"/>
      <c r="K7" s="27"/>
    </row>
    <row r="9" spans="1:11" ht="15.75" x14ac:dyDescent="0.25">
      <c r="A9" s="46" t="s">
        <v>97</v>
      </c>
      <c r="B9" s="46"/>
      <c r="C9" s="46"/>
      <c r="D9" s="46"/>
      <c r="E9" s="46"/>
      <c r="F9" s="46"/>
      <c r="G9" s="46"/>
      <c r="H9" s="46"/>
    </row>
    <row r="10" spans="1:11" ht="94.5" customHeight="1" x14ac:dyDescent="0.25">
      <c r="A10" s="47" t="s">
        <v>103</v>
      </c>
      <c r="B10" s="47"/>
      <c r="C10" s="47"/>
      <c r="D10" s="47"/>
      <c r="E10" s="47"/>
      <c r="F10" s="47"/>
      <c r="G10" s="47"/>
      <c r="H10" s="47"/>
    </row>
    <row r="11" spans="1:11" x14ac:dyDescent="0.25">
      <c r="A11" s="47"/>
      <c r="B11" s="47"/>
      <c r="C11" s="47"/>
      <c r="D11" s="47"/>
      <c r="E11" s="47"/>
      <c r="F11" s="47"/>
      <c r="G11" s="47"/>
      <c r="H11" s="47"/>
    </row>
    <row r="12" spans="1:11" ht="68.25" customHeight="1" x14ac:dyDescent="0.25">
      <c r="A12" s="47" t="s">
        <v>104</v>
      </c>
      <c r="B12" s="47"/>
      <c r="C12" s="47"/>
      <c r="D12" s="47"/>
      <c r="E12" s="47"/>
      <c r="F12" s="47"/>
      <c r="G12" s="47"/>
      <c r="H12" s="47"/>
    </row>
    <row r="13" spans="1:11" x14ac:dyDescent="0.25">
      <c r="A13" s="28"/>
      <c r="B13" s="28"/>
      <c r="C13" s="28"/>
      <c r="D13" s="28"/>
      <c r="E13" s="28"/>
      <c r="F13" s="28"/>
      <c r="G13" s="28"/>
      <c r="H13" s="28"/>
    </row>
    <row r="14" spans="1:11" ht="15.75" x14ac:dyDescent="0.25">
      <c r="A14" s="46" t="s">
        <v>98</v>
      </c>
      <c r="B14" s="46"/>
      <c r="C14" s="46"/>
      <c r="D14" s="46"/>
      <c r="E14" s="46"/>
      <c r="F14" s="46"/>
      <c r="G14" s="46"/>
      <c r="H14" s="46"/>
    </row>
    <row r="15" spans="1:11" ht="52.5" customHeight="1" x14ac:dyDescent="0.25">
      <c r="A15" s="47" t="s">
        <v>105</v>
      </c>
      <c r="B15" s="47"/>
      <c r="C15" s="47"/>
      <c r="D15" s="47"/>
      <c r="E15" s="47"/>
      <c r="F15" s="47"/>
      <c r="G15" s="47"/>
      <c r="H15" s="47"/>
    </row>
    <row r="17" spans="1:8" ht="15.75" x14ac:dyDescent="0.25">
      <c r="A17" s="46" t="s">
        <v>99</v>
      </c>
      <c r="B17" s="46"/>
      <c r="C17" s="46"/>
      <c r="D17" s="46"/>
      <c r="E17" s="46"/>
      <c r="F17" s="46"/>
      <c r="G17" s="46"/>
      <c r="H17" s="46"/>
    </row>
    <row r="18" spans="1:8" ht="39" customHeight="1" x14ac:dyDescent="0.25">
      <c r="A18" s="47" t="s">
        <v>106</v>
      </c>
      <c r="B18" s="47"/>
      <c r="C18" s="47"/>
      <c r="D18" s="47"/>
      <c r="E18" s="47"/>
      <c r="F18" s="47"/>
      <c r="G18" s="47"/>
      <c r="H18" s="47"/>
    </row>
    <row r="19" spans="1:8" x14ac:dyDescent="0.25">
      <c r="B19" s="29"/>
    </row>
  </sheetData>
  <mergeCells count="15">
    <mergeCell ref="A6:H6"/>
    <mergeCell ref="A1:H1"/>
    <mergeCell ref="A2:H2"/>
    <mergeCell ref="A3:H3"/>
    <mergeCell ref="A4:H4"/>
    <mergeCell ref="A5:H5"/>
    <mergeCell ref="A17:H17"/>
    <mergeCell ref="A18:H18"/>
    <mergeCell ref="A7:H7"/>
    <mergeCell ref="A9:H9"/>
    <mergeCell ref="A10:H10"/>
    <mergeCell ref="A11:H11"/>
    <mergeCell ref="A12:H12"/>
    <mergeCell ref="A14:H14"/>
    <mergeCell ref="A15:H1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Березина</vt:lpstr>
      <vt:lpstr>Вилия</vt:lpstr>
      <vt:lpstr>Днепр</vt:lpstr>
      <vt:lpstr>Западная Двина</vt:lpstr>
      <vt:lpstr>Западный Буг</vt:lpstr>
      <vt:lpstr>Мухавец</vt:lpstr>
      <vt:lpstr>Неман</vt:lpstr>
      <vt:lpstr>Припять</vt:lpstr>
      <vt:lpstr>Свислочь</vt:lpstr>
      <vt:lpstr>Сож</vt:lpstr>
      <vt:lpstr>Метаданные</vt:lpstr>
      <vt:lpstr>Березина!Область_печати</vt:lpstr>
      <vt:lpstr>Вилия!Область_печати</vt:lpstr>
      <vt:lpstr>Днепр!Область_печати</vt:lpstr>
      <vt:lpstr>'Западная Двина'!Область_печати</vt:lpstr>
      <vt:lpstr>'Западный Буг'!Область_печати</vt:lpstr>
      <vt:lpstr>Мухавец!Область_печати</vt:lpstr>
      <vt:lpstr>Неман!Область_печати</vt:lpstr>
      <vt:lpstr>Припять!Область_печати</vt:lpstr>
      <vt:lpstr>Свислочь!Область_печати</vt:lpstr>
      <vt:lpstr>Сож!Область_печати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Жосан Вероника Валерьевна</cp:lastModifiedBy>
  <cp:lastPrinted>2025-04-18T07:15:53Z</cp:lastPrinted>
  <dcterms:created xsi:type="dcterms:W3CDTF">2011-05-01T09:55:58Z</dcterms:created>
  <dcterms:modified xsi:type="dcterms:W3CDTF">2025-04-22T13:22:13Z</dcterms:modified>
</cp:coreProperties>
</file>