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4520" windowHeight="12030" tabRatio="866"/>
  </bookViews>
  <sheets>
    <sheet name="Berezina" sheetId="3" r:id="rId1"/>
    <sheet name="Viliya" sheetId="8" r:id="rId2"/>
    <sheet name="Dnieper" sheetId="9" r:id="rId3"/>
    <sheet name="Western Dvina" sheetId="10" r:id="rId4"/>
    <sheet name="Western Bug" sheetId="11" r:id="rId5"/>
    <sheet name="Mukhavets" sheetId="12" r:id="rId6"/>
    <sheet name="Neman" sheetId="13" r:id="rId7"/>
    <sheet name="Pripyat" sheetId="14" r:id="rId8"/>
    <sheet name="Svisloch" sheetId="15" r:id="rId9"/>
    <sheet name="Sozh" sheetId="16" r:id="rId10"/>
    <sheet name="Metadata" sheetId="18" r:id="rId11"/>
  </sheets>
  <definedNames>
    <definedName name="_xlnm.Print_Area" localSheetId="0">Berezina!$A$1:$T$21</definedName>
    <definedName name="_xlnm.Print_Area" localSheetId="2">Dnieper!$A$1:$T$26</definedName>
    <definedName name="_xlnm.Print_Area" localSheetId="7">Pripyat!$A$1:$T$21</definedName>
    <definedName name="_xlnm.Print_Area" localSheetId="9">Sozh!$A$1:$T$20</definedName>
    <definedName name="_xlnm.Print_Area" localSheetId="1">Viliya!$A$1:$U$19</definedName>
    <definedName name="_xlnm.Print_Area" localSheetId="4">'Western Bug'!$A$1:$T$16</definedName>
    <definedName name="_xlnm.Print_Area" localSheetId="3">'Western Dvina'!$A$1:$T$23</definedName>
  </definedNames>
  <calcPr calcId="144525"/>
</workbook>
</file>

<file path=xl/calcChain.xml><?xml version="1.0" encoding="utf-8"?>
<calcChain xmlns="http://schemas.openxmlformats.org/spreadsheetml/2006/main">
  <c r="T8" i="16" l="1"/>
  <c r="T8" i="15"/>
  <c r="T8" i="14"/>
  <c r="T8" i="13"/>
  <c r="T8" i="12"/>
  <c r="T8" i="11"/>
  <c r="T8" i="10"/>
  <c r="T8" i="9"/>
  <c r="T8" i="8"/>
  <c r="T8" i="3"/>
  <c r="S8" i="16" l="1"/>
  <c r="S8" i="15"/>
  <c r="S8" i="14"/>
  <c r="S8" i="13"/>
  <c r="S8" i="12"/>
  <c r="S8" i="11"/>
  <c r="S8" i="10"/>
  <c r="S8" i="9"/>
  <c r="S8" i="8"/>
  <c r="S8" i="3"/>
  <c r="D8" i="16" l="1"/>
  <c r="E8" i="16"/>
  <c r="F8" i="16"/>
  <c r="G8" i="16"/>
  <c r="H8" i="16"/>
  <c r="I8" i="16"/>
  <c r="J8" i="16"/>
  <c r="K8" i="16"/>
  <c r="L8" i="16"/>
  <c r="M8" i="16"/>
  <c r="N8" i="16"/>
  <c r="O8" i="16"/>
  <c r="P8" i="16"/>
  <c r="Q8" i="16"/>
  <c r="R8" i="16"/>
  <c r="D8" i="15"/>
  <c r="E8" i="15"/>
  <c r="F8" i="15"/>
  <c r="G8" i="15"/>
  <c r="H8" i="15"/>
  <c r="I8" i="15"/>
  <c r="J8" i="15"/>
  <c r="K8" i="15"/>
  <c r="L8" i="15"/>
  <c r="M8" i="15"/>
  <c r="N8" i="15"/>
  <c r="O8" i="15"/>
  <c r="P8" i="15"/>
  <c r="Q8" i="15"/>
  <c r="R8" i="15"/>
  <c r="D8" i="14"/>
  <c r="E8" i="14"/>
  <c r="F8" i="14"/>
  <c r="G8" i="14"/>
  <c r="H8" i="14"/>
  <c r="I8" i="14"/>
  <c r="J8" i="14"/>
  <c r="K8" i="14"/>
  <c r="L8" i="14"/>
  <c r="M8" i="14"/>
  <c r="N8" i="14"/>
  <c r="O8" i="14"/>
  <c r="P8" i="14"/>
  <c r="Q8" i="14"/>
  <c r="R8" i="14"/>
  <c r="D8" i="13"/>
  <c r="E8" i="13"/>
  <c r="F8" i="13"/>
  <c r="G8" i="13"/>
  <c r="H8" i="13"/>
  <c r="I8" i="13"/>
  <c r="J8" i="13"/>
  <c r="K8" i="13"/>
  <c r="L8" i="13"/>
  <c r="M8" i="13"/>
  <c r="N8" i="13"/>
  <c r="O8" i="13"/>
  <c r="P8" i="13"/>
  <c r="Q8" i="13"/>
  <c r="R8" i="13"/>
  <c r="D8" i="12"/>
  <c r="E8" i="12"/>
  <c r="F8" i="12"/>
  <c r="G8" i="12"/>
  <c r="H8" i="12"/>
  <c r="I8" i="12"/>
  <c r="J8" i="12"/>
  <c r="K8" i="12"/>
  <c r="L8" i="12"/>
  <c r="M8" i="12"/>
  <c r="N8" i="12"/>
  <c r="O8" i="12"/>
  <c r="P8" i="12"/>
  <c r="Q8" i="12"/>
  <c r="R8" i="12"/>
  <c r="D8" i="11"/>
  <c r="E8" i="11"/>
  <c r="F8" i="11"/>
  <c r="G8" i="11"/>
  <c r="H8" i="11"/>
  <c r="I8" i="11"/>
  <c r="J8" i="11"/>
  <c r="K8" i="11"/>
  <c r="L8" i="11"/>
  <c r="M8" i="11"/>
  <c r="N8" i="11"/>
  <c r="O8" i="11"/>
  <c r="P8" i="11"/>
  <c r="Q8" i="11"/>
  <c r="R8" i="11"/>
  <c r="D8" i="10"/>
  <c r="E8" i="10"/>
  <c r="F8" i="10"/>
  <c r="G8" i="10"/>
  <c r="H8" i="10"/>
  <c r="I8" i="10"/>
  <c r="J8" i="10"/>
  <c r="K8" i="10"/>
  <c r="L8" i="10"/>
  <c r="M8" i="10"/>
  <c r="N8" i="10"/>
  <c r="O8" i="10"/>
  <c r="P8" i="10"/>
  <c r="Q8" i="10"/>
  <c r="R8" i="10"/>
  <c r="D8" i="9"/>
  <c r="E8" i="9"/>
  <c r="F8" i="9"/>
  <c r="G8" i="9"/>
  <c r="H8" i="9"/>
  <c r="I8" i="9"/>
  <c r="J8" i="9"/>
  <c r="K8" i="9"/>
  <c r="L8" i="9"/>
  <c r="M8" i="9"/>
  <c r="N8" i="9"/>
  <c r="O8" i="9"/>
  <c r="P8" i="9"/>
  <c r="Q8" i="9"/>
  <c r="R8" i="9"/>
  <c r="D8" i="8"/>
  <c r="E8" i="8"/>
  <c r="F8" i="8"/>
  <c r="G8" i="8"/>
  <c r="H8" i="8"/>
  <c r="I8" i="8"/>
  <c r="J8" i="8"/>
  <c r="K8" i="8"/>
  <c r="L8" i="8"/>
  <c r="M8" i="8"/>
  <c r="N8" i="8"/>
  <c r="O8" i="8"/>
  <c r="P8" i="8"/>
  <c r="Q8" i="8"/>
  <c r="R8" i="8"/>
  <c r="D8" i="3"/>
  <c r="E8" i="3"/>
  <c r="F8" i="3"/>
  <c r="G8" i="3"/>
  <c r="H8" i="3"/>
  <c r="I8" i="3"/>
  <c r="J8" i="3"/>
  <c r="K8" i="3"/>
  <c r="L8" i="3"/>
  <c r="M8" i="3"/>
  <c r="N8" i="3"/>
  <c r="O8" i="3"/>
  <c r="P8" i="3"/>
  <c r="Q8" i="3"/>
  <c r="R8" i="3"/>
</calcChain>
</file>

<file path=xl/sharedStrings.xml><?xml version="1.0" encoding="utf-8"?>
<sst xmlns="http://schemas.openxmlformats.org/spreadsheetml/2006/main" count="293" uniqueCount="115">
  <si>
    <t>Unit</t>
  </si>
  <si>
    <r>
      <t>mg of O</t>
    </r>
    <r>
      <rPr>
        <vertAlign val="subscript"/>
        <sz val="12"/>
        <color indexed="8"/>
        <rFont val="Calibri"/>
        <family val="2"/>
      </rPr>
      <t>2</t>
    </r>
    <r>
      <rPr>
        <sz val="12"/>
        <color indexed="8"/>
        <rFont val="Calibri"/>
        <family val="2"/>
      </rPr>
      <t xml:space="preserve"> /liter</t>
    </r>
  </si>
  <si>
    <t>mg of N/liter</t>
  </si>
  <si>
    <t xml:space="preserve">Name of river: </t>
  </si>
  <si>
    <t>Berezina</t>
  </si>
  <si>
    <t>Biochemical oxygen demand (BOD5) by monitoring station</t>
  </si>
  <si>
    <t xml:space="preserve">Average annual biochemical oxygen demand (BOD5) in rivers </t>
  </si>
  <si>
    <t>Concentrations of ammonium ions (in terms of nitrogen) in rivers</t>
  </si>
  <si>
    <t>Brody, 0.5 km upstream from locality</t>
  </si>
  <si>
    <t>Borisov, 1.0 km upstream from city</t>
  </si>
  <si>
    <t>Borisov, 5.9 km downstream from city</t>
  </si>
  <si>
    <t>Bobruysk, 5.0 km upstream from city</t>
  </si>
  <si>
    <t>Bobruysk, 1.9 km downstream from city</t>
  </si>
  <si>
    <t>Svetlogorsk, 1.0 km upstream from city</t>
  </si>
  <si>
    <t>Svetlogorsk, 2.7 km downstream from city</t>
  </si>
  <si>
    <t>Viliya</t>
  </si>
  <si>
    <t>Dnieper</t>
  </si>
  <si>
    <t>Western Dvina</t>
  </si>
  <si>
    <t>Western Bug</t>
  </si>
  <si>
    <t>Mukhavets</t>
  </si>
  <si>
    <t>Neman</t>
  </si>
  <si>
    <t>Pripyat</t>
  </si>
  <si>
    <t>Svisloch</t>
  </si>
  <si>
    <t>Sozh</t>
  </si>
  <si>
    <t>Bystritsa , 0.3 km NE of locality</t>
  </si>
  <si>
    <t>Vileyka, 0.9 km upstream from city</t>
  </si>
  <si>
    <t>Vileyka, 0.5 km downstream from city</t>
  </si>
  <si>
    <t>Smorgon, 4.0 km NE of the city</t>
  </si>
  <si>
    <t>Smorgon, 6.0 km NE of the city</t>
  </si>
  <si>
    <t>Sarviry, within locality</t>
  </si>
  <si>
    <t>Orsha, 1.0 km upstream from city</t>
  </si>
  <si>
    <t>Orsha, 0.5 km downstream from city</t>
  </si>
  <si>
    <t>Shklov, 1.0 km upstream from city</t>
  </si>
  <si>
    <t>Shklov, 2.0 km downstream from city</t>
  </si>
  <si>
    <t>Mogilev, 1.0 km upstream from city</t>
  </si>
  <si>
    <t>Mogilev, 25.6 km downstream from city</t>
  </si>
  <si>
    <t>Bykhov, 1.0 km upstream from city</t>
  </si>
  <si>
    <t>Bykhov, 2.0 km downstream from city</t>
  </si>
  <si>
    <t>Rechitsa, 0.8 km upstream from city</t>
  </si>
  <si>
    <t>Rechitsa, 5.6 km downstream from city</t>
  </si>
  <si>
    <t>Vitebsk, 1.3 km upstream from city</t>
  </si>
  <si>
    <t>Vitebsk, 2.0 km downstream from city</t>
  </si>
  <si>
    <t>Polotsk, 2.0 km upstream from city</t>
  </si>
  <si>
    <t>Polotsk, 1.5 km downstream from city</t>
  </si>
  <si>
    <t>Novopolotsk, 7.5 km downstream from city</t>
  </si>
  <si>
    <t>Novopolotsk, 15.5 km downstream from city</t>
  </si>
  <si>
    <t>Verkhnedvinsk, 2.0 km upstream from city</t>
  </si>
  <si>
    <t>Verkhnedvinsk, 5.5 km downstream from city</t>
  </si>
  <si>
    <t>Druya, 0.5 km downstream from locality</t>
  </si>
  <si>
    <t>Kobrin, 1.8 km upstream from city</t>
  </si>
  <si>
    <t>Kobrin, 1.7 km downstream from city</t>
  </si>
  <si>
    <t>Zhabinka, 1.0 km upstream from city</t>
  </si>
  <si>
    <t>Zhabinka, 2.0 km downstream from city</t>
  </si>
  <si>
    <t>Brest, 0.8 km upstream from city</t>
  </si>
  <si>
    <t>Brest, within the city</t>
  </si>
  <si>
    <t>Nikolaevshchina, within locality</t>
  </si>
  <si>
    <t>Stolbtsy, 1.0 km upstream from city</t>
  </si>
  <si>
    <t>Stolbtsy, 0.6 km downstream from city</t>
  </si>
  <si>
    <t>Mosty, 0.9 km upstream from city</t>
  </si>
  <si>
    <t>Mosty, 5.3 km downstream from city</t>
  </si>
  <si>
    <t>Grodno, 1.0 km upstream from city</t>
  </si>
  <si>
    <t>Grodno, 10.6 km downstream from city</t>
  </si>
  <si>
    <t>Privalka, 0.5 km from the border with Lithuania</t>
  </si>
  <si>
    <t>B.Dikovichi, 0.5 km NE of locality</t>
  </si>
  <si>
    <t>Pinsk, 1.0 km upstream from city</t>
  </si>
  <si>
    <t>Pinsk, 3.5 km downstream from city</t>
  </si>
  <si>
    <t>Mozyr, 1.0 km upstream from city</t>
  </si>
  <si>
    <t>Mozyr, 1.0 km downstream from city</t>
  </si>
  <si>
    <t>Mozyr, 45.0 km downstream from city</t>
  </si>
  <si>
    <t>Khmelevka, 0.5 km upstream from locality</t>
  </si>
  <si>
    <t>Minsk, 1.5 km upstream from city, Drozdy locality</t>
  </si>
  <si>
    <t>Minsk, within the city, Orlovskaya str.</t>
  </si>
  <si>
    <t>Minsk, within the city, Bogdanovicha str.</t>
  </si>
  <si>
    <t>Minsk, within the city, Oktyabrskaya str.</t>
  </si>
  <si>
    <t>Minsk, within the city, Aranskaya str.</t>
  </si>
  <si>
    <t>Minsk, within the city, Denisovskaya str.</t>
  </si>
  <si>
    <t>Minsk, 0.5 km downstream from city, Podlosye locality</t>
  </si>
  <si>
    <t>Minsk, 10.0 km downstream from city, Koroleshchevichi locality</t>
  </si>
  <si>
    <t>Svisloch, within locality</t>
  </si>
  <si>
    <t>Koskovo, 1.0 km E of locality</t>
  </si>
  <si>
    <t>Krichev, 1.0 km upstream from city</t>
  </si>
  <si>
    <t>Krichev, 4.0 km downstream from city</t>
  </si>
  <si>
    <t>Slavgorod, 0.5 km upstream from city</t>
  </si>
  <si>
    <t>Slavgorod, 8.0 km downstream from city</t>
  </si>
  <si>
    <t>Gomel, 0.6 km upstream from city</t>
  </si>
  <si>
    <t>Gomel, 13.7 km downstream from city</t>
  </si>
  <si>
    <t>Loyev, 0.8 km upstream from settlement</t>
  </si>
  <si>
    <t>Loyev, 8.5 km downstream from settlement</t>
  </si>
  <si>
    <t>-</t>
  </si>
  <si>
    <t>Surazh, 0.5 km upstream from settlement</t>
  </si>
  <si>
    <t>Tomashovka, at the border with the Republic of Poland</t>
  </si>
  <si>
    <t>Dovlyany, 2.0 km NE of locality</t>
  </si>
  <si>
    <t>Novoselki, at the border with Poland</t>
  </si>
  <si>
    <t>Rechitsa, Kozlovichi border crossing checkpoint, at the border with Poland</t>
  </si>
  <si>
    <t>Indicator:</t>
  </si>
  <si>
    <t>Brief description:</t>
  </si>
  <si>
    <t>Methodology:</t>
  </si>
  <si>
    <t>Data source:</t>
  </si>
  <si>
    <t>The National Environmental Monitoring System;</t>
  </si>
  <si>
    <t>The data producer is the Ministry of Natural Resources and Environmental Protection of the Republic of Belarus.</t>
  </si>
  <si>
    <t>Relevance of the indicator:</t>
  </si>
  <si>
    <t>С10 – Biochemical oxygen demand and concentration of ammonium in rivers</t>
  </si>
  <si>
    <t>The indicator is presented in the context of selected rivers by surveillance station.</t>
  </si>
  <si>
    <t>Ammonium is one of the main river pollutants. The limit value for the concentration of ammonium is set as 0.39 mg of N/litre.</t>
  </si>
  <si>
    <t>The annual average biochemical oxygen demand after five days of incubation is estimated on the basis of information on surface water samples taken and tested at each surveillance station of the state surface water monitoring network.</t>
  </si>
  <si>
    <t>The concentration of ammonium is estimated on the basis of information on surface water samples taken and tested at each surveillance station of the state surface water monitoring network.</t>
  </si>
  <si>
    <r>
      <t>Biochemical oxygen demand (BOD</t>
    </r>
    <r>
      <rPr>
        <vertAlign val="subscript"/>
        <sz val="12"/>
        <color theme="1"/>
        <rFont val="Arial"/>
        <family val="2"/>
        <charset val="204"/>
      </rPr>
      <t>5</t>
    </r>
    <r>
      <rPr>
        <sz val="12"/>
        <color theme="1"/>
        <rFont val="Arial"/>
        <family val="2"/>
        <charset val="204"/>
      </rPr>
      <t>) in rivers is an integral indicator of the contamination of surface waters and reflects the amount of dissolved oxygen required by organisms for the aerobic decomposition of organic matter present in water.In Belarus, BOD</t>
    </r>
    <r>
      <rPr>
        <vertAlign val="subscript"/>
        <sz val="12"/>
        <color theme="1"/>
        <rFont val="Arial"/>
        <family val="2"/>
        <charset val="204"/>
      </rPr>
      <t>5</t>
    </r>
    <r>
      <rPr>
        <sz val="12"/>
        <color theme="1"/>
        <rFont val="Arial"/>
        <family val="2"/>
        <charset val="204"/>
      </rPr>
      <t xml:space="preserve"> water quality indicator is not more than 3 mg O2/litre for surface water bodies used for breeding, feeding, wintering, and migration of fish species of salmon and sturgeon; is not more than 6 mg O2/litre for other surface water bodies;</t>
    </r>
  </si>
  <si>
    <t>The indicator provides a measure of the state of rivers in terms of biodegradable organic load and ammonium.</t>
  </si>
  <si>
    <t>Note:</t>
  </si>
  <si>
    <t>By the data of the Ministry of Natural Resources and Environmental Protection of the Republic of Belarus.</t>
  </si>
  <si>
    <t>2005-2021</t>
  </si>
  <si>
    <r>
      <t>Time series data on the indicators for 2005-2021, Table C-10. Biochemical oxygen demand (BOD</t>
    </r>
    <r>
      <rPr>
        <vertAlign val="subscript"/>
        <sz val="14"/>
        <color indexed="8"/>
        <rFont val="Calibri"/>
        <family val="2"/>
        <charset val="204"/>
      </rPr>
      <t>5</t>
    </r>
    <r>
      <rPr>
        <sz val="14"/>
        <color indexed="8"/>
        <rFont val="Calibri"/>
        <family val="2"/>
        <charset val="204"/>
      </rPr>
      <t xml:space="preserve">) </t>
    </r>
    <r>
      <rPr>
        <b/>
        <sz val="14"/>
        <color indexed="8"/>
        <rFont val="Calibri"/>
        <family val="2"/>
        <charset val="204"/>
      </rPr>
      <t>and concentration of ammonium in rivers</t>
    </r>
    <r>
      <rPr>
        <sz val="14"/>
        <color indexed="8"/>
        <rFont val="Calibri"/>
        <family val="2"/>
        <charset val="204"/>
      </rPr>
      <t xml:space="preserve">: </t>
    </r>
    <r>
      <rPr>
        <i/>
        <sz val="14"/>
        <color indexed="8"/>
        <rFont val="Calibri"/>
        <family val="2"/>
        <charset val="204"/>
      </rPr>
      <t>Belarus</t>
    </r>
  </si>
  <si>
    <t>July 7, 2022</t>
  </si>
  <si>
    <r>
      <t>Time series data on the indicators for 2005-2021,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</si>
  <si>
    <r>
      <t>Time series data on the indicators for 2005-2021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</si>
</sst>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indexed="8"/>
      <name val="Calibri"/>
      <family val="2"/>
    </font>
    <font>
      <vertAlign val="subscript"/>
      <sz val="12"/>
      <color indexed="8"/>
      <name val="Calibri"/>
      <family val="2"/>
    </font>
    <font>
      <sz val="14"/>
      <color indexed="8"/>
      <name val="Calibri"/>
      <family val="2"/>
    </font>
    <font>
      <vertAlign val="subscript"/>
      <sz val="14"/>
      <color indexed="8"/>
      <name val="Calibri"/>
      <family val="2"/>
    </font>
    <font>
      <b/>
      <sz val="14"/>
      <color indexed="8"/>
      <name val="Calibri"/>
      <family val="2"/>
    </font>
    <font>
      <i/>
      <sz val="14"/>
      <color indexed="8"/>
      <name val="Calibri"/>
      <family val="2"/>
      <charset val="204"/>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name val="Calibri"/>
      <family val="2"/>
      <charset val="204"/>
      <scheme val="minor"/>
    </font>
    <font>
      <sz val="12"/>
      <color theme="1"/>
      <name val="Calibri"/>
      <family val="2"/>
      <charset val="204"/>
      <scheme val="minor"/>
    </font>
    <font>
      <sz val="12"/>
      <color theme="1"/>
      <name val="Calibri"/>
      <family val="2"/>
      <charset val="204"/>
      <scheme val="minor"/>
    </font>
    <font>
      <i/>
      <sz val="12"/>
      <color theme="1"/>
      <name val="Calibri"/>
      <family val="2"/>
      <charset val="204"/>
      <scheme val="minor"/>
    </font>
    <font>
      <sz val="12"/>
      <name val="Calibri"/>
      <family val="2"/>
      <charset val="204"/>
      <scheme val="minor"/>
    </font>
    <font>
      <b/>
      <sz val="14"/>
      <color theme="1"/>
      <name val="Calibri"/>
      <family val="2"/>
      <scheme val="minor"/>
    </font>
    <font>
      <b/>
      <sz val="12"/>
      <color rgb="FF000000"/>
      <name val="Calibri"/>
      <family val="2"/>
      <scheme val="minor"/>
    </font>
    <font>
      <b/>
      <sz val="14"/>
      <color theme="1"/>
      <name val="Calibri"/>
      <family val="2"/>
      <charset val="204"/>
      <scheme val="minor"/>
    </font>
    <font>
      <vertAlign val="subscript"/>
      <sz val="14"/>
      <color indexed="8"/>
      <name val="Calibri"/>
      <family val="2"/>
      <charset val="204"/>
    </font>
    <font>
      <sz val="14"/>
      <color indexed="8"/>
      <name val="Calibri"/>
      <family val="2"/>
      <charset val="204"/>
    </font>
    <font>
      <b/>
      <sz val="14"/>
      <color indexed="8"/>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vertAlign val="subscript"/>
      <sz val="12"/>
      <color theme="1"/>
      <name val="Arial"/>
      <family val="2"/>
      <charset val="204"/>
    </font>
    <font>
      <b/>
      <sz val="11"/>
      <color theme="1"/>
      <name val="Calibri"/>
      <family val="2"/>
      <charset val="204"/>
      <scheme val="minor"/>
    </font>
    <font>
      <sz val="11"/>
      <name val="Calibri"/>
      <family val="2"/>
      <scheme val="minor"/>
    </font>
    <font>
      <sz val="12"/>
      <name val="Calibri"/>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medium">
        <color indexed="64"/>
      </bottom>
      <diagonal/>
    </border>
  </borders>
  <cellStyleXfs count="1">
    <xf numFmtId="0" fontId="0" fillId="0" borderId="0"/>
  </cellStyleXfs>
  <cellXfs count="78">
    <xf numFmtId="0" fontId="0" fillId="0" borderId="0" xfId="0"/>
    <xf numFmtId="0" fontId="0" fillId="2" borderId="0" xfId="0" applyFont="1" applyFill="1"/>
    <xf numFmtId="0" fontId="7" fillId="2" borderId="0" xfId="0" applyFont="1" applyFill="1"/>
    <xf numFmtId="0" fontId="8" fillId="2" borderId="0" xfId="0" applyFont="1" applyFill="1"/>
    <xf numFmtId="0" fontId="0" fillId="2" borderId="0" xfId="0" applyFont="1" applyFill="1" applyBorder="1"/>
    <xf numFmtId="0" fontId="0" fillId="2" borderId="0" xfId="0" applyFont="1" applyFill="1" applyBorder="1" applyProtection="1">
      <protection locked="0"/>
    </xf>
    <xf numFmtId="0" fontId="0" fillId="0" borderId="0" xfId="0" applyFill="1" applyBorder="1" applyProtection="1">
      <protection locked="0"/>
    </xf>
    <xf numFmtId="0" fontId="9" fillId="0" borderId="0" xfId="0" applyFont="1" applyFill="1" applyAlignment="1" applyProtection="1">
      <alignment horizontal="center"/>
      <protection locked="0"/>
    </xf>
    <xf numFmtId="0" fontId="10" fillId="2" borderId="1" xfId="0" applyFont="1" applyFill="1" applyBorder="1" applyAlignment="1" applyProtection="1">
      <alignment horizontal="left"/>
      <protection locked="0"/>
    </xf>
    <xf numFmtId="0" fontId="7" fillId="2" borderId="1" xfId="0" applyFont="1" applyFill="1" applyBorder="1" applyAlignment="1" applyProtection="1">
      <alignment horizontal="left" vertical="center" wrapText="1"/>
      <protection locked="0"/>
    </xf>
    <xf numFmtId="0" fontId="7" fillId="0" borderId="0" xfId="0" applyFont="1" applyFill="1" applyProtection="1">
      <protection locked="0"/>
    </xf>
    <xf numFmtId="0" fontId="7" fillId="0" borderId="0" xfId="0" applyFont="1" applyBorder="1" applyProtection="1">
      <protection locked="0"/>
    </xf>
    <xf numFmtId="0" fontId="10" fillId="0" borderId="0" xfId="0" applyFont="1" applyFill="1" applyAlignment="1" applyProtection="1">
      <alignment horizont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11" fillId="0" borderId="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0" fontId="7"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top" wrapText="1"/>
      <protection locked="0"/>
    </xf>
    <xf numFmtId="0" fontId="10" fillId="4" borderId="1"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12" fillId="2" borderId="4"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4" fillId="0" borderId="0" xfId="0" applyFont="1" applyFill="1" applyAlignment="1" applyProtection="1">
      <protection locked="0"/>
    </xf>
    <xf numFmtId="0" fontId="7" fillId="0" borderId="0" xfId="0" applyFont="1" applyFill="1" applyAlignment="1" applyProtection="1">
      <protection locked="0"/>
    </xf>
    <xf numFmtId="0" fontId="12" fillId="2" borderId="1"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protection locked="0"/>
    </xf>
    <xf numFmtId="0" fontId="0" fillId="0" borderId="0" xfId="0" applyFont="1" applyFill="1"/>
    <xf numFmtId="0" fontId="12" fillId="3" borderId="2" xfId="0" applyFont="1" applyFill="1" applyBorder="1" applyAlignment="1" applyProtection="1">
      <alignment horizontal="center"/>
      <protection locked="0"/>
    </xf>
    <xf numFmtId="0" fontId="1" fillId="2" borderId="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2" fontId="11" fillId="4" borderId="6" xfId="0" applyNumberFormat="1" applyFont="1" applyFill="1" applyBorder="1" applyAlignment="1" applyProtection="1">
      <alignment horizontal="center" vertical="top" wrapText="1"/>
      <protection locked="0"/>
    </xf>
    <xf numFmtId="2" fontId="15" fillId="4" borderId="6" xfId="0" applyNumberFormat="1" applyFont="1" applyFill="1" applyBorder="1" applyAlignment="1" applyProtection="1">
      <alignment horizontal="center" vertical="top" wrapText="1"/>
      <protection locked="0"/>
    </xf>
    <xf numFmtId="2" fontId="15" fillId="4" borderId="7" xfId="0" applyNumberFormat="1" applyFont="1" applyFill="1" applyBorder="1" applyAlignment="1" applyProtection="1">
      <alignment horizontal="center" vertical="top" wrapText="1"/>
      <protection locked="0"/>
    </xf>
    <xf numFmtId="2" fontId="11" fillId="4" borderId="7" xfId="0"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0" fillId="0" borderId="0" xfId="0" applyFont="1" applyFill="1" applyBorder="1"/>
    <xf numFmtId="0" fontId="14" fillId="0" borderId="0" xfId="0" applyFont="1" applyFill="1" applyBorder="1" applyAlignment="1" applyProtection="1">
      <protection locked="0"/>
    </xf>
    <xf numFmtId="0" fontId="10" fillId="0" borderId="1" xfId="0" applyFont="1" applyFill="1" applyBorder="1" applyAlignment="1" applyProtection="1">
      <alignment horizontal="left"/>
      <protection locked="0"/>
    </xf>
    <xf numFmtId="0" fontId="12" fillId="0" borderId="0" xfId="0" applyFont="1" applyFill="1" applyAlignment="1" applyProtection="1">
      <alignment horizontal="center"/>
      <protection locked="0"/>
    </xf>
    <xf numFmtId="0" fontId="7" fillId="2" borderId="0" xfId="0" applyFont="1" applyFill="1" applyProtection="1">
      <protection locked="0"/>
    </xf>
    <xf numFmtId="0" fontId="23" fillId="0" borderId="0" xfId="0" applyFont="1" applyAlignment="1">
      <alignment vertical="center"/>
    </xf>
    <xf numFmtId="0" fontId="24" fillId="0" borderId="0" xfId="0" applyFont="1"/>
    <xf numFmtId="0" fontId="23" fillId="0" borderId="0" xfId="0" applyFont="1" applyAlignment="1">
      <alignment horizontal="left" vertical="center" wrapText="1"/>
    </xf>
    <xf numFmtId="0" fontId="0" fillId="0" borderId="0" xfId="0" applyAlignment="1">
      <alignment horizontal="left" vertical="top"/>
    </xf>
    <xf numFmtId="0" fontId="23" fillId="0" borderId="0" xfId="0" applyFont="1"/>
    <xf numFmtId="0" fontId="27" fillId="2" borderId="0" xfId="0" applyFont="1" applyFill="1" applyBorder="1"/>
    <xf numFmtId="0" fontId="0" fillId="0" borderId="0" xfId="0" applyFill="1"/>
    <xf numFmtId="0" fontId="27" fillId="0" borderId="0" xfId="0" applyFont="1" applyFill="1" applyBorder="1"/>
    <xf numFmtId="0" fontId="28" fillId="2" borderId="0" xfId="0" applyFont="1" applyFill="1"/>
    <xf numFmtId="0" fontId="29" fillId="2" borderId="4" xfId="0" applyFont="1" applyFill="1" applyBorder="1" applyAlignment="1" applyProtection="1">
      <alignment horizontal="center" vertical="top" wrapText="1"/>
      <protection locked="0"/>
    </xf>
    <xf numFmtId="2" fontId="29" fillId="4" borderId="6" xfId="0" applyNumberFormat="1" applyFont="1" applyFill="1" applyBorder="1" applyAlignment="1" applyProtection="1">
      <alignment horizontal="center" vertical="top" wrapText="1"/>
      <protection locked="0"/>
    </xf>
    <xf numFmtId="0" fontId="7" fillId="2" borderId="0" xfId="0" applyFont="1" applyFill="1" applyBorder="1"/>
    <xf numFmtId="0" fontId="29" fillId="0" borderId="4"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16" fillId="4" borderId="0" xfId="0" applyFont="1" applyFill="1" applyBorder="1" applyAlignment="1" applyProtection="1">
      <alignment horizontal="center" wrapText="1"/>
      <protection locked="0"/>
    </xf>
    <xf numFmtId="0" fontId="17" fillId="3" borderId="2"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4" fillId="0" borderId="11" xfId="0" applyFont="1" applyFill="1" applyBorder="1" applyAlignment="1" applyProtection="1">
      <alignment horizontal="right"/>
      <protection locked="0"/>
    </xf>
    <xf numFmtId="0" fontId="14" fillId="0" borderId="11" xfId="0" applyFont="1" applyBorder="1" applyAlignment="1">
      <alignment horizontal="right"/>
    </xf>
    <xf numFmtId="0" fontId="18" fillId="4" borderId="0" xfId="0" applyFont="1" applyFill="1" applyBorder="1" applyAlignment="1" applyProtection="1">
      <alignment horizontal="center" wrapText="1"/>
      <protection locked="0"/>
    </xf>
    <xf numFmtId="0" fontId="14" fillId="0" borderId="11" xfId="0" applyFont="1" applyBorder="1" applyAlignment="1">
      <alignment horizontal="right" wrapText="1"/>
    </xf>
    <xf numFmtId="0" fontId="23" fillId="0" borderId="0" xfId="0" applyFont="1" applyAlignment="1">
      <alignment horizontal="left" vertical="center" wrapText="1"/>
    </xf>
    <xf numFmtId="0" fontId="22" fillId="4" borderId="0" xfId="0" applyFont="1" applyFill="1" applyBorder="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top"/>
    </xf>
    <xf numFmtId="0" fontId="23" fillId="0" borderId="0" xfId="0" applyFont="1" applyFill="1" applyAlignment="1">
      <alignment horizontal="left" vertical="top" wrapText="1"/>
    </xf>
    <xf numFmtId="0" fontId="25" fillId="0" borderId="0" xfId="0" applyFont="1" applyAlignment="1">
      <alignment horizontal="left" vertical="center" wrapText="1"/>
    </xf>
  </cellXfs>
  <cellStyles count="1">
    <cellStyle name="Обычный" xfId="0" builtinId="0"/>
  </cellStyles>
  <dxfs count="60">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Tabulka5" displayName="Tabulka5" ref="A5:B17" headerRowCount="0" totalsRowShown="0" headerRowDxfId="39" dataDxfId="38">
  <tableColumns count="2">
    <tableColumn id="1" name="Sloupec1" headerRowDxfId="59" dataDxfId="37"/>
    <tableColumn id="2" name="Столбец1" headerRowDxfId="58" dataDxfId="36"/>
  </tableColumns>
  <tableStyleInfo name="Styl tabulky 1" showFirstColumn="0" showLastColumn="0" showRowStripes="1" showColumnStripes="0"/>
</table>
</file>

<file path=xl/tables/table2.xml><?xml version="1.0" encoding="utf-8"?>
<table xmlns="http://schemas.openxmlformats.org/spreadsheetml/2006/main" id="58" name="Tabulka559" displayName="Tabulka559" ref="A5:B15" headerRowCount="0" totalsRowShown="0" headerRowDxfId="35" dataDxfId="34">
  <tableColumns count="2">
    <tableColumn id="1" name="Sloupec1" headerRowDxfId="57" dataDxfId="33"/>
    <tableColumn id="2" name="Столбец1" headerRowDxfId="56" dataDxfId="32"/>
  </tableColumns>
  <tableStyleInfo name="Styl tabulky 1" showFirstColumn="0" showLastColumn="0" showRowStripes="1" showColumnStripes="0"/>
</table>
</file>

<file path=xl/tables/table3.xml><?xml version="1.0" encoding="utf-8"?>
<table xmlns="http://schemas.openxmlformats.org/spreadsheetml/2006/main" id="59" name="Tabulka560" displayName="Tabulka560" ref="A5:B21" headerRowCount="0" totalsRowShown="0" headerRowDxfId="31" dataDxfId="30">
  <tableColumns count="2">
    <tableColumn id="1" name="Sloupec1" headerRowDxfId="55" dataDxfId="29"/>
    <tableColumn id="2" name="Столбец1" headerRowDxfId="54" dataDxfId="28"/>
  </tableColumns>
  <tableStyleInfo name="Styl tabulky 1" showFirstColumn="0" showLastColumn="0" showRowStripes="1" showColumnStripes="0"/>
</table>
</file>

<file path=xl/tables/table4.xml><?xml version="1.0" encoding="utf-8"?>
<table xmlns="http://schemas.openxmlformats.org/spreadsheetml/2006/main" id="61" name="Tabulka562" displayName="Tabulka562" ref="A5:B20" headerRowCount="0" totalsRowShown="0" headerRowDxfId="27" dataDxfId="26">
  <tableColumns count="2">
    <tableColumn id="1" name="Sloupec1" headerRowDxfId="53" dataDxfId="25"/>
    <tableColumn id="2" name="Столбец1" headerRowDxfId="52" dataDxfId="24"/>
  </tableColumns>
  <tableStyleInfo name="Styl tabulky 1" showFirstColumn="0" showLastColumn="0" showRowStripes="1" showColumnStripes="0"/>
</table>
</file>

<file path=xl/tables/table5.xml><?xml version="1.0" encoding="utf-8"?>
<table xmlns="http://schemas.openxmlformats.org/spreadsheetml/2006/main" id="63" name="Tabulka564" displayName="Tabulka564" ref="A5:B13" headerRowCount="0" totalsRowShown="0" headerRowDxfId="23" dataDxfId="22">
  <tableColumns count="2">
    <tableColumn id="1" name="Sloupec1" headerRowDxfId="51" dataDxfId="21"/>
    <tableColumn id="2" name="Столбец1" headerRowDxfId="50" dataDxfId="20"/>
  </tableColumns>
  <tableStyleInfo name="Styl tabulky 1" showFirstColumn="0" showLastColumn="0" showRowStripes="1" showColumnStripes="0"/>
</table>
</file>

<file path=xl/tables/table6.xml><?xml version="1.0" encoding="utf-8"?>
<table xmlns="http://schemas.openxmlformats.org/spreadsheetml/2006/main" id="65" name="Tabulka56466" displayName="Tabulka56466" ref="A5:B16" headerRowCount="0" totalsRowShown="0" headerRowDxfId="19" dataDxfId="18">
  <tableColumns count="2">
    <tableColumn id="1" name="Sloupec1" headerRowDxfId="49" dataDxfId="17"/>
    <tableColumn id="2" name="Столбец1" headerRowDxfId="48" dataDxfId="16"/>
  </tableColumns>
  <tableStyleInfo name="Styl tabulky 1" showFirstColumn="0" showLastColumn="0" showRowStripes="1" showColumnStripes="0"/>
</table>
</file>

<file path=xl/tables/table7.xml><?xml version="1.0" encoding="utf-8"?>
<table xmlns="http://schemas.openxmlformats.org/spreadsheetml/2006/main" id="66" name="Tabulka5646667" displayName="Tabulka5646667" ref="A5:B18" headerRowCount="0" totalsRowShown="0" headerRowDxfId="15" dataDxfId="14">
  <tableColumns count="2">
    <tableColumn id="1" name="Sloupec1" headerRowDxfId="47" dataDxfId="13"/>
    <tableColumn id="2" name="Столбец1" headerRowDxfId="46" dataDxfId="12"/>
  </tableColumns>
  <tableStyleInfo name="Styl tabulky 1" showFirstColumn="0" showLastColumn="0" showRowStripes="1" showColumnStripes="0"/>
</table>
</file>

<file path=xl/tables/table8.xml><?xml version="1.0" encoding="utf-8"?>
<table xmlns="http://schemas.openxmlformats.org/spreadsheetml/2006/main" id="68" name="Tabulka564666769" displayName="Tabulka564666769" ref="A5:B17" headerRowCount="0" totalsRowShown="0" headerRowDxfId="11" dataDxfId="10">
  <tableColumns count="2">
    <tableColumn id="1" name="Sloupec1" headerRowDxfId="45" dataDxfId="9"/>
    <tableColumn id="2" name="Столбец1" headerRowDxfId="44" dataDxfId="8"/>
  </tableColumns>
  <tableStyleInfo name="Styl tabulky 1" showFirstColumn="0" showLastColumn="0" showRowStripes="1" showColumnStripes="0"/>
</table>
</file>

<file path=xl/tables/table9.xml><?xml version="1.0" encoding="utf-8"?>
<table xmlns="http://schemas.openxmlformats.org/spreadsheetml/2006/main" id="70" name="Tabulka56466676971" displayName="Tabulka56466676971" ref="A5:B20" headerRowCount="0" totalsRowShown="0" headerRowDxfId="7" dataDxfId="6">
  <tableColumns count="2">
    <tableColumn id="1" name="Sloupec1" headerRowDxfId="43" dataDxfId="5"/>
    <tableColumn id="2" name="Столбец1" headerRowDxfId="42" dataDxfId="4"/>
  </tableColumns>
  <tableStyleInfo name="Styl tabulky 1" showFirstColumn="0" showLastColumn="0" showRowStripes="1" showColumnStripes="0"/>
</table>
</file>

<file path=xl/tables/table10.xml><?xml version="1.0" encoding="utf-8"?>
<table xmlns="http://schemas.openxmlformats.org/spreadsheetml/2006/main" id="72" name="Tabulka5646667697173" displayName="Tabulka5646667697173" ref="A5:B17" headerRowCount="0" totalsRowShown="0" headerRowDxfId="3" dataDxfId="2">
  <tableColumns count="2">
    <tableColumn id="1" name="Sloupec1" headerRowDxfId="41" dataDxfId="1"/>
    <tableColumn id="2" name="Столбец1" headerRowDxfId="40"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zoomScale="110" zoomScaleNormal="110" zoomScaleSheetLayoutView="80" workbookViewId="0">
      <selection activeCell="B5" sqref="B5"/>
    </sheetView>
  </sheetViews>
  <sheetFormatPr defaultColWidth="11.42578125" defaultRowHeight="15" x14ac:dyDescent="0.25"/>
  <cols>
    <col min="1" max="1" width="3.7109375" style="1" customWidth="1"/>
    <col min="2" max="2" width="32.5703125" style="1" customWidth="1"/>
    <col min="3" max="3" width="16.140625" style="1" customWidth="1"/>
    <col min="4" max="18" width="8.7109375" style="1" customWidth="1"/>
    <col min="19" max="20" width="11.42578125" style="57"/>
    <col min="21" max="16384" width="11.42578125" style="1"/>
  </cols>
  <sheetData>
    <row r="1" spans="1:20" ht="20.25" customHeight="1" x14ac:dyDescent="0.3">
      <c r="A1" s="5"/>
      <c r="B1" s="64" t="s">
        <v>114</v>
      </c>
      <c r="C1" s="64"/>
      <c r="D1" s="64"/>
      <c r="E1" s="64"/>
      <c r="F1" s="64"/>
      <c r="G1" s="64"/>
      <c r="H1" s="64"/>
      <c r="I1" s="64"/>
      <c r="J1" s="64"/>
      <c r="K1" s="64"/>
      <c r="L1" s="64"/>
      <c r="M1" s="64"/>
      <c r="N1" s="64"/>
      <c r="O1" s="64"/>
      <c r="P1" s="64"/>
      <c r="Q1" s="64"/>
      <c r="R1" s="64"/>
      <c r="T1" s="1"/>
    </row>
    <row r="2" spans="1:20" ht="15.75" x14ac:dyDescent="0.25">
      <c r="A2" s="6"/>
      <c r="B2" s="43"/>
      <c r="C2" s="43"/>
      <c r="D2" s="43"/>
      <c r="E2" s="43"/>
      <c r="F2" s="43"/>
      <c r="G2" s="43"/>
      <c r="H2" s="43"/>
      <c r="I2" s="43"/>
      <c r="J2" s="43"/>
      <c r="K2" s="43"/>
      <c r="L2" s="14"/>
      <c r="M2" s="14"/>
      <c r="N2" s="44"/>
      <c r="O2" s="44"/>
      <c r="P2" s="45"/>
      <c r="Q2" s="45"/>
      <c r="R2" s="44"/>
    </row>
    <row r="3" spans="1:20" ht="16.5" thickBot="1" x14ac:dyDescent="0.3">
      <c r="A3" s="6"/>
      <c r="B3" s="7"/>
      <c r="C3" s="7"/>
      <c r="D3" s="7"/>
      <c r="E3" s="7"/>
      <c r="F3" s="7"/>
      <c r="G3" s="7"/>
      <c r="H3" s="7"/>
      <c r="I3" s="7"/>
      <c r="J3" s="7"/>
      <c r="K3" s="7"/>
      <c r="L3" s="10"/>
      <c r="M3" s="10"/>
      <c r="N3" s="29"/>
      <c r="O3" s="29"/>
      <c r="P3" s="29"/>
      <c r="Q3" s="29"/>
      <c r="R3" s="34"/>
    </row>
    <row r="4" spans="1:20" ht="16.5" thickBot="1" x14ac:dyDescent="0.3">
      <c r="A4" s="14"/>
      <c r="B4" s="46" t="s">
        <v>3</v>
      </c>
      <c r="C4" s="42" t="s">
        <v>4</v>
      </c>
      <c r="D4" s="12"/>
      <c r="E4" s="12"/>
      <c r="F4" s="12"/>
      <c r="G4" s="12"/>
      <c r="H4" s="12"/>
      <c r="I4" s="12"/>
      <c r="J4" s="12"/>
      <c r="K4" s="12"/>
      <c r="L4" s="14"/>
      <c r="M4" s="14"/>
      <c r="N4" s="14"/>
      <c r="O4" s="14"/>
      <c r="P4" s="14"/>
      <c r="Q4" s="14"/>
      <c r="R4" s="34"/>
    </row>
    <row r="5" spans="1:20" ht="15.75" x14ac:dyDescent="0.25">
      <c r="A5" s="13"/>
      <c r="B5" s="47"/>
      <c r="C5" s="10"/>
      <c r="D5" s="10"/>
      <c r="E5" s="10"/>
      <c r="F5" s="10"/>
      <c r="G5" s="10"/>
      <c r="H5" s="10"/>
      <c r="I5" s="10"/>
      <c r="J5" s="10"/>
      <c r="K5" s="10"/>
      <c r="L5" s="14"/>
      <c r="M5" s="14"/>
      <c r="N5" s="14"/>
      <c r="O5" s="14"/>
      <c r="P5" s="14"/>
      <c r="Q5" s="14"/>
      <c r="R5" s="34"/>
      <c r="S5" s="60"/>
    </row>
    <row r="6" spans="1:20" s="2" customFormat="1" ht="16.5" thickBot="1" x14ac:dyDescent="0.3">
      <c r="A6" s="15"/>
      <c r="B6" s="47"/>
      <c r="C6" s="63"/>
      <c r="D6" s="63"/>
      <c r="E6" s="63"/>
      <c r="F6" s="63"/>
      <c r="G6" s="63"/>
      <c r="H6" s="63"/>
      <c r="I6" s="63"/>
      <c r="J6" s="63"/>
      <c r="K6" s="63"/>
      <c r="L6" s="63"/>
      <c r="M6" s="63"/>
      <c r="N6" s="63"/>
      <c r="O6" s="63"/>
      <c r="P6" s="68" t="s">
        <v>112</v>
      </c>
      <c r="Q6" s="68"/>
      <c r="R6" s="68"/>
      <c r="S6" s="68"/>
      <c r="T6" s="68"/>
    </row>
    <row r="7" spans="1:20" s="2" customFormat="1"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s="2" customFormat="1" ht="39.75" customHeight="1" thickBot="1" x14ac:dyDescent="0.3">
      <c r="A8" s="18">
        <v>1</v>
      </c>
      <c r="B8" s="32" t="s">
        <v>6</v>
      </c>
      <c r="C8" s="9" t="s">
        <v>1</v>
      </c>
      <c r="D8" s="38">
        <f t="shared" ref="D8:Q8" si="0">AVERAGE(D11:D17)</f>
        <v>1.912857142857143</v>
      </c>
      <c r="E8" s="38">
        <f t="shared" si="0"/>
        <v>2.0257142857142858</v>
      </c>
      <c r="F8" s="38">
        <f t="shared" si="0"/>
        <v>2.0800000000000005</v>
      </c>
      <c r="G8" s="38">
        <f t="shared" si="0"/>
        <v>2.1685714285714286</v>
      </c>
      <c r="H8" s="38">
        <f t="shared" si="0"/>
        <v>1.8071428571428572</v>
      </c>
      <c r="I8" s="38">
        <f t="shared" si="0"/>
        <v>1.82</v>
      </c>
      <c r="J8" s="38">
        <f t="shared" si="0"/>
        <v>1.8185714285714283</v>
      </c>
      <c r="K8" s="38">
        <f t="shared" si="0"/>
        <v>2.31</v>
      </c>
      <c r="L8" s="38">
        <f t="shared" si="0"/>
        <v>2.4385714285714286</v>
      </c>
      <c r="M8" s="38">
        <f t="shared" si="0"/>
        <v>2.4785714285714282</v>
      </c>
      <c r="N8" s="38">
        <f t="shared" si="0"/>
        <v>2.8042857142857147</v>
      </c>
      <c r="O8" s="38">
        <f t="shared" si="0"/>
        <v>2.4785714285714286</v>
      </c>
      <c r="P8" s="38">
        <f t="shared" si="0"/>
        <v>2.5342857142857143</v>
      </c>
      <c r="Q8" s="38">
        <f t="shared" si="0"/>
        <v>2.5671428571428576</v>
      </c>
      <c r="R8" s="38">
        <f>AVERAGE(R11:R17)</f>
        <v>2.1657142857142859</v>
      </c>
      <c r="S8" s="59">
        <f>AVERAGE(S11:S18)</f>
        <v>2.2357142857142853</v>
      </c>
      <c r="T8" s="59">
        <f>AVERAGE(T11:T17)</f>
        <v>2.4344285714285716</v>
      </c>
    </row>
    <row r="9" spans="1:20" s="2" customFormat="1" ht="54.75" customHeight="1" thickBot="1" x14ac:dyDescent="0.3">
      <c r="A9" s="17">
        <v>2</v>
      </c>
      <c r="B9" s="31" t="s">
        <v>7</v>
      </c>
      <c r="C9" s="36" t="s">
        <v>2</v>
      </c>
      <c r="D9" s="40">
        <v>0.82</v>
      </c>
      <c r="E9" s="40">
        <v>0.94</v>
      </c>
      <c r="F9" s="40">
        <v>0.78</v>
      </c>
      <c r="G9" s="40">
        <v>0.81</v>
      </c>
      <c r="H9" s="40">
        <v>0.88</v>
      </c>
      <c r="I9" s="40">
        <v>0.86</v>
      </c>
      <c r="J9" s="40">
        <v>0.55000000000000004</v>
      </c>
      <c r="K9" s="40">
        <v>0.49</v>
      </c>
      <c r="L9" s="40">
        <v>0.55000000000000004</v>
      </c>
      <c r="M9" s="40">
        <v>0.5</v>
      </c>
      <c r="N9" s="40">
        <v>0.5</v>
      </c>
      <c r="O9" s="40">
        <v>0.47</v>
      </c>
      <c r="P9" s="41">
        <v>0.49270000000000003</v>
      </c>
      <c r="Q9" s="38">
        <v>0.34</v>
      </c>
      <c r="R9" s="38">
        <v>0.33</v>
      </c>
      <c r="S9" s="59">
        <v>0.28989999999999999</v>
      </c>
      <c r="T9" s="59">
        <v>0.32140000000000002</v>
      </c>
    </row>
    <row r="10" spans="1:20" s="2" customFormat="1"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s="2" customFormat="1" ht="36.75" customHeight="1" thickBot="1" x14ac:dyDescent="0.3">
      <c r="A11" s="17">
        <v>3</v>
      </c>
      <c r="B11" s="25" t="s">
        <v>8</v>
      </c>
      <c r="C11" s="37" t="s">
        <v>1</v>
      </c>
      <c r="D11" s="39">
        <v>1.72</v>
      </c>
      <c r="E11" s="39">
        <v>1.91</v>
      </c>
      <c r="F11" s="39">
        <v>1.7</v>
      </c>
      <c r="G11" s="39">
        <v>1.76</v>
      </c>
      <c r="H11" s="39">
        <v>1.59</v>
      </c>
      <c r="I11" s="39">
        <v>1.53</v>
      </c>
      <c r="J11" s="39">
        <v>1.9</v>
      </c>
      <c r="K11" s="39">
        <v>2.33</v>
      </c>
      <c r="L11" s="39">
        <v>2.59</v>
      </c>
      <c r="M11" s="39">
        <v>2.29</v>
      </c>
      <c r="N11" s="39">
        <v>2.3199999999999998</v>
      </c>
      <c r="O11" s="39">
        <v>1.82</v>
      </c>
      <c r="P11" s="38">
        <v>1.8</v>
      </c>
      <c r="Q11" s="38">
        <v>2.0299999999999998</v>
      </c>
      <c r="R11" s="38">
        <v>1.44</v>
      </c>
      <c r="S11" s="59">
        <v>1.49</v>
      </c>
      <c r="T11" s="59">
        <v>1.66</v>
      </c>
    </row>
    <row r="12" spans="1:20" s="2" customFormat="1" ht="36.75" customHeight="1" thickBot="1" x14ac:dyDescent="0.3">
      <c r="A12" s="18">
        <v>4</v>
      </c>
      <c r="B12" s="25" t="s">
        <v>9</v>
      </c>
      <c r="C12" s="9" t="s">
        <v>1</v>
      </c>
      <c r="D12" s="39">
        <v>1.9</v>
      </c>
      <c r="E12" s="39">
        <v>1.91</v>
      </c>
      <c r="F12" s="39">
        <v>1.57</v>
      </c>
      <c r="G12" s="39">
        <v>1.84</v>
      </c>
      <c r="H12" s="39">
        <v>1.53</v>
      </c>
      <c r="I12" s="39">
        <v>1.56</v>
      </c>
      <c r="J12" s="39">
        <v>1.47</v>
      </c>
      <c r="K12" s="39">
        <v>1.97</v>
      </c>
      <c r="L12" s="39">
        <v>2.27</v>
      </c>
      <c r="M12" s="39">
        <v>2.21</v>
      </c>
      <c r="N12" s="39">
        <v>2.23</v>
      </c>
      <c r="O12" s="39">
        <v>2</v>
      </c>
      <c r="P12" s="38">
        <v>2.0499999999999998</v>
      </c>
      <c r="Q12" s="38">
        <v>2.29</v>
      </c>
      <c r="R12" s="38">
        <v>1.58</v>
      </c>
      <c r="S12" s="59">
        <v>1.57</v>
      </c>
      <c r="T12" s="59">
        <v>1.89</v>
      </c>
    </row>
    <row r="13" spans="1:20" s="2" customFormat="1" ht="36.75" customHeight="1" thickBot="1" x14ac:dyDescent="0.3">
      <c r="A13" s="17">
        <v>5</v>
      </c>
      <c r="B13" s="25" t="s">
        <v>10</v>
      </c>
      <c r="C13" s="9" t="s">
        <v>1</v>
      </c>
      <c r="D13" s="39">
        <v>2.19</v>
      </c>
      <c r="E13" s="39">
        <v>2.2400000000000002</v>
      </c>
      <c r="F13" s="39">
        <v>2.09</v>
      </c>
      <c r="G13" s="39">
        <v>1.96</v>
      </c>
      <c r="H13" s="39">
        <v>1.69</v>
      </c>
      <c r="I13" s="39">
        <v>1.55</v>
      </c>
      <c r="J13" s="39">
        <v>1.47</v>
      </c>
      <c r="K13" s="39">
        <v>2.83</v>
      </c>
      <c r="L13" s="39">
        <v>2.4900000000000002</v>
      </c>
      <c r="M13" s="39">
        <v>2.35</v>
      </c>
      <c r="N13" s="39">
        <v>2.95</v>
      </c>
      <c r="O13" s="39">
        <v>2.85</v>
      </c>
      <c r="P13" s="38">
        <v>2.5</v>
      </c>
      <c r="Q13" s="38">
        <v>2.71</v>
      </c>
      <c r="R13" s="38">
        <v>1.96</v>
      </c>
      <c r="S13" s="59">
        <v>1.91</v>
      </c>
      <c r="T13" s="59">
        <v>2.11</v>
      </c>
    </row>
    <row r="14" spans="1:20" s="2" customFormat="1" ht="36.75" customHeight="1" thickBot="1" x14ac:dyDescent="0.3">
      <c r="A14" s="18">
        <v>6</v>
      </c>
      <c r="B14" s="25" t="s">
        <v>11</v>
      </c>
      <c r="C14" s="9" t="s">
        <v>1</v>
      </c>
      <c r="D14" s="39">
        <v>1.46</v>
      </c>
      <c r="E14" s="39">
        <v>1.74</v>
      </c>
      <c r="F14" s="39">
        <v>2.08</v>
      </c>
      <c r="G14" s="39">
        <v>2.2599999999999998</v>
      </c>
      <c r="H14" s="39">
        <v>2.17</v>
      </c>
      <c r="I14" s="39">
        <v>2.13</v>
      </c>
      <c r="J14" s="39">
        <v>1.54</v>
      </c>
      <c r="K14" s="39">
        <v>2.42</v>
      </c>
      <c r="L14" s="39">
        <v>2.44</v>
      </c>
      <c r="M14" s="39">
        <v>2.46</v>
      </c>
      <c r="N14" s="39">
        <v>2.31</v>
      </c>
      <c r="O14" s="39">
        <v>2.54</v>
      </c>
      <c r="P14" s="38">
        <v>2.56</v>
      </c>
      <c r="Q14" s="38">
        <v>2.68</v>
      </c>
      <c r="R14" s="38">
        <v>2.73</v>
      </c>
      <c r="S14" s="59">
        <v>2.58</v>
      </c>
      <c r="T14" s="59">
        <v>2.72</v>
      </c>
    </row>
    <row r="15" spans="1:20" s="2" customFormat="1" ht="36.75" customHeight="1" thickBot="1" x14ac:dyDescent="0.3">
      <c r="A15" s="17">
        <v>7</v>
      </c>
      <c r="B15" s="25" t="s">
        <v>12</v>
      </c>
      <c r="C15" s="9" t="s">
        <v>1</v>
      </c>
      <c r="D15" s="39">
        <v>1.72</v>
      </c>
      <c r="E15" s="39">
        <v>2.29</v>
      </c>
      <c r="F15" s="39">
        <v>2.2000000000000002</v>
      </c>
      <c r="G15" s="39">
        <v>2.4</v>
      </c>
      <c r="H15" s="39">
        <v>2.19</v>
      </c>
      <c r="I15" s="39">
        <v>1.92</v>
      </c>
      <c r="J15" s="39">
        <v>1.65</v>
      </c>
      <c r="K15" s="39">
        <v>2.56</v>
      </c>
      <c r="L15" s="39">
        <v>2.58</v>
      </c>
      <c r="M15" s="39">
        <v>2.58</v>
      </c>
      <c r="N15" s="39">
        <v>2.82</v>
      </c>
      <c r="O15" s="39">
        <v>2.69</v>
      </c>
      <c r="P15" s="38">
        <v>2.95</v>
      </c>
      <c r="Q15" s="38">
        <v>2.98</v>
      </c>
      <c r="R15" s="38">
        <v>3.01</v>
      </c>
      <c r="S15" s="59">
        <v>2.83</v>
      </c>
      <c r="T15" s="59">
        <v>2.8410000000000002</v>
      </c>
    </row>
    <row r="16" spans="1:20" s="2" customFormat="1" ht="36.75" customHeight="1" thickBot="1" x14ac:dyDescent="0.3">
      <c r="A16" s="18">
        <v>8</v>
      </c>
      <c r="B16" s="25" t="s">
        <v>13</v>
      </c>
      <c r="C16" s="9" t="s">
        <v>1</v>
      </c>
      <c r="D16" s="39">
        <v>2.08</v>
      </c>
      <c r="E16" s="39">
        <v>2.1</v>
      </c>
      <c r="F16" s="39">
        <v>2.2200000000000002</v>
      </c>
      <c r="G16" s="39">
        <v>2.5</v>
      </c>
      <c r="H16" s="39">
        <v>1.73</v>
      </c>
      <c r="I16" s="39">
        <v>2.04</v>
      </c>
      <c r="J16" s="39">
        <v>2.35</v>
      </c>
      <c r="K16" s="39">
        <v>2.0099999999999998</v>
      </c>
      <c r="L16" s="39">
        <v>2.21</v>
      </c>
      <c r="M16" s="39">
        <v>2.59</v>
      </c>
      <c r="N16" s="39">
        <v>3.32</v>
      </c>
      <c r="O16" s="39">
        <v>2.65</v>
      </c>
      <c r="P16" s="38">
        <v>2.83</v>
      </c>
      <c r="Q16" s="38">
        <v>2.48</v>
      </c>
      <c r="R16" s="38">
        <v>2.1</v>
      </c>
      <c r="S16" s="59">
        <v>2.5299999999999998</v>
      </c>
      <c r="T16" s="59">
        <v>2.8</v>
      </c>
    </row>
    <row r="17" spans="1:20" s="2" customFormat="1" ht="36.75" customHeight="1" thickBot="1" x14ac:dyDescent="0.3">
      <c r="A17" s="19">
        <v>9</v>
      </c>
      <c r="B17" s="25" t="s">
        <v>14</v>
      </c>
      <c r="C17" s="9" t="s">
        <v>1</v>
      </c>
      <c r="D17" s="39">
        <v>2.3199999999999998</v>
      </c>
      <c r="E17" s="39">
        <v>1.99</v>
      </c>
      <c r="F17" s="39">
        <v>2.7</v>
      </c>
      <c r="G17" s="39">
        <v>2.46</v>
      </c>
      <c r="H17" s="39">
        <v>1.75</v>
      </c>
      <c r="I17" s="39">
        <v>2.0099999999999998</v>
      </c>
      <c r="J17" s="39">
        <v>2.35</v>
      </c>
      <c r="K17" s="39">
        <v>2.0499999999999998</v>
      </c>
      <c r="L17" s="39">
        <v>2.4900000000000002</v>
      </c>
      <c r="M17" s="39">
        <v>2.87</v>
      </c>
      <c r="N17" s="39">
        <v>3.68</v>
      </c>
      <c r="O17" s="39">
        <v>2.8</v>
      </c>
      <c r="P17" s="38">
        <v>3.05</v>
      </c>
      <c r="Q17" s="38">
        <v>2.8</v>
      </c>
      <c r="R17" s="38">
        <v>2.34</v>
      </c>
      <c r="S17" s="59">
        <v>2.74</v>
      </c>
      <c r="T17" s="59">
        <v>3.02</v>
      </c>
    </row>
    <row r="18" spans="1:20" ht="15.75" x14ac:dyDescent="0.25">
      <c r="A18" s="48"/>
      <c r="B18" s="48"/>
      <c r="C18" s="48"/>
      <c r="D18" s="48"/>
      <c r="E18" s="48"/>
      <c r="F18" s="48"/>
      <c r="G18" s="48"/>
      <c r="H18" s="48"/>
      <c r="I18" s="48"/>
      <c r="J18" s="48"/>
      <c r="K18" s="48"/>
    </row>
    <row r="19" spans="1:20" x14ac:dyDescent="0.25">
      <c r="B19" s="54" t="s">
        <v>108</v>
      </c>
      <c r="C19" s="4"/>
      <c r="D19" s="4"/>
      <c r="E19" s="4"/>
      <c r="F19" s="4"/>
      <c r="G19" s="4"/>
      <c r="H19" s="4"/>
      <c r="I19" s="4"/>
      <c r="J19" s="4"/>
      <c r="K19" s="4"/>
    </row>
    <row r="20" spans="1:20" s="3" customFormat="1" ht="13.5" customHeight="1" x14ac:dyDescent="0.25">
      <c r="A20" s="1"/>
      <c r="B20" s="1" t="s">
        <v>109</v>
      </c>
      <c r="C20" s="1"/>
      <c r="D20" s="1"/>
      <c r="E20" s="1"/>
      <c r="F20" s="1"/>
      <c r="G20" s="1"/>
      <c r="H20" s="1"/>
      <c r="I20" s="1"/>
      <c r="J20" s="1"/>
      <c r="K20" s="1"/>
      <c r="L20" s="1"/>
      <c r="M20" s="1"/>
      <c r="N20" s="1"/>
      <c r="O20" s="1"/>
      <c r="P20" s="1"/>
      <c r="Q20" s="1"/>
      <c r="S20" s="57"/>
      <c r="T20" s="57"/>
    </row>
    <row r="21" spans="1:20" s="3" customFormat="1" x14ac:dyDescent="0.25">
      <c r="A21" s="1"/>
      <c r="B21" s="1"/>
      <c r="C21" s="1"/>
      <c r="D21" s="1"/>
      <c r="E21" s="1"/>
      <c r="F21" s="1"/>
      <c r="G21" s="1"/>
      <c r="H21" s="1"/>
      <c r="I21" s="1"/>
      <c r="J21" s="1"/>
      <c r="K21" s="1"/>
      <c r="L21" s="1"/>
      <c r="M21" s="1"/>
      <c r="N21" s="1"/>
      <c r="O21" s="1"/>
      <c r="P21" s="1"/>
      <c r="Q21" s="1"/>
      <c r="S21" s="57"/>
      <c r="T21" s="57"/>
    </row>
    <row r="22" spans="1:20" s="3" customFormat="1" ht="65.25" customHeight="1" x14ac:dyDescent="0.25">
      <c r="A22" s="1"/>
      <c r="B22" s="1"/>
      <c r="C22" s="1"/>
      <c r="D22" s="1"/>
      <c r="E22" s="1"/>
      <c r="F22" s="1"/>
      <c r="G22" s="1"/>
      <c r="H22" s="1"/>
      <c r="I22" s="1"/>
      <c r="J22" s="1"/>
      <c r="K22" s="1"/>
      <c r="L22" s="1"/>
      <c r="M22" s="1"/>
      <c r="N22" s="1"/>
      <c r="O22" s="1"/>
      <c r="P22" s="1"/>
      <c r="Q22" s="1"/>
      <c r="S22" s="57"/>
      <c r="T22" s="57"/>
    </row>
    <row r="23" spans="1:20" s="3" customFormat="1" ht="16.5" customHeight="1" x14ac:dyDescent="0.25">
      <c r="A23" s="1"/>
      <c r="B23" s="1"/>
      <c r="C23" s="1"/>
      <c r="D23" s="1"/>
      <c r="E23" s="1"/>
      <c r="F23" s="1"/>
      <c r="G23" s="1"/>
      <c r="H23" s="1"/>
      <c r="I23" s="1"/>
      <c r="J23" s="1"/>
      <c r="K23" s="1"/>
      <c r="L23" s="1"/>
      <c r="M23" s="1"/>
      <c r="N23" s="1"/>
      <c r="O23" s="1"/>
      <c r="P23" s="1"/>
      <c r="Q23" s="1"/>
      <c r="S23" s="57"/>
      <c r="T23" s="57"/>
    </row>
    <row r="24" spans="1:20" s="3" customFormat="1" ht="16.5" customHeight="1" x14ac:dyDescent="0.25">
      <c r="A24" s="1"/>
      <c r="B24" s="1"/>
      <c r="C24" s="1"/>
      <c r="D24" s="1"/>
      <c r="E24" s="1"/>
      <c r="F24" s="1"/>
      <c r="G24" s="1"/>
      <c r="H24" s="1"/>
      <c r="I24" s="1"/>
      <c r="J24" s="1"/>
      <c r="K24" s="1"/>
      <c r="L24" s="1"/>
      <c r="M24" s="1"/>
      <c r="N24" s="1"/>
      <c r="O24" s="1"/>
      <c r="P24" s="1"/>
      <c r="Q24" s="1"/>
      <c r="S24" s="57"/>
      <c r="T24" s="57"/>
    </row>
    <row r="27" spans="1:20" ht="68.25" customHeight="1" x14ac:dyDescent="0.25"/>
    <row r="36" ht="75" customHeight="1" x14ac:dyDescent="0.25"/>
    <row r="46" ht="60" customHeight="1" x14ac:dyDescent="0.25"/>
    <row r="48" ht="16.5" customHeight="1" x14ac:dyDescent="0.25"/>
    <row r="51" ht="68.25" customHeight="1" x14ac:dyDescent="0.25"/>
    <row r="60" ht="72.75" customHeight="1" x14ac:dyDescent="0.25"/>
    <row r="69" ht="16.5" customHeight="1" x14ac:dyDescent="0.25"/>
    <row r="81" ht="156.75" customHeight="1" x14ac:dyDescent="0.25"/>
  </sheetData>
  <mergeCells count="4">
    <mergeCell ref="C6:O6"/>
    <mergeCell ref="B1:R1"/>
    <mergeCell ref="C10:T10"/>
    <mergeCell ref="P6:T6"/>
  </mergeCells>
  <pageMargins left="0.31496062992125984" right="0.31496062992125984" top="0.78740157480314965" bottom="0.78740157480314965" header="0.31496062992125984" footer="0.31496062992125984"/>
  <pageSetup paperSize="9" scale="6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110" zoomScaleNormal="110" zoomScaleSheetLayoutView="80" workbookViewId="0">
      <selection activeCell="B5" sqref="B5"/>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8.75" customHeight="1" x14ac:dyDescent="0.3">
      <c r="A1" s="5"/>
      <c r="B1" s="64" t="s">
        <v>113</v>
      </c>
      <c r="C1" s="64"/>
      <c r="D1" s="64"/>
      <c r="E1" s="64"/>
      <c r="F1" s="64"/>
      <c r="G1" s="64"/>
      <c r="H1" s="64"/>
      <c r="I1" s="64"/>
      <c r="J1" s="64"/>
      <c r="K1" s="64"/>
      <c r="L1" s="64"/>
      <c r="M1" s="64"/>
      <c r="N1" s="64"/>
      <c r="O1" s="64"/>
      <c r="P1" s="64"/>
      <c r="Q1" s="64"/>
      <c r="R1" s="64"/>
      <c r="T1"/>
    </row>
    <row r="2" spans="1:20" ht="15.75" customHeight="1" x14ac:dyDescent="0.25">
      <c r="A2" s="6"/>
      <c r="B2" s="7"/>
      <c r="C2" s="7"/>
      <c r="D2" s="7"/>
      <c r="E2" s="7"/>
      <c r="F2" s="7"/>
      <c r="G2" s="7"/>
      <c r="H2" s="7"/>
      <c r="I2" s="7"/>
      <c r="J2" s="7"/>
      <c r="K2" s="7"/>
      <c r="L2" s="10"/>
      <c r="M2" s="10"/>
      <c r="N2" s="29"/>
      <c r="P2" s="45"/>
      <c r="Q2" s="45"/>
      <c r="R2" s="45"/>
    </row>
    <row r="3" spans="1:20" ht="16.5" thickBot="1" x14ac:dyDescent="0.3">
      <c r="A3" s="6"/>
      <c r="B3" s="7"/>
      <c r="C3" s="7"/>
      <c r="D3" s="7"/>
      <c r="E3" s="7"/>
      <c r="F3" s="7"/>
      <c r="G3" s="7"/>
      <c r="H3" s="7"/>
      <c r="I3" s="7"/>
      <c r="J3" s="7"/>
      <c r="K3" s="7"/>
      <c r="L3" s="10"/>
      <c r="M3" s="10"/>
      <c r="N3" s="29"/>
      <c r="O3" s="29"/>
      <c r="P3" s="29"/>
      <c r="Q3" s="29"/>
    </row>
    <row r="4" spans="1:20" ht="16.5" thickBot="1" x14ac:dyDescent="0.3">
      <c r="A4" s="11"/>
      <c r="B4" s="8" t="s">
        <v>3</v>
      </c>
      <c r="C4" s="21" t="s">
        <v>15</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32.25" thickBot="1" x14ac:dyDescent="0.3">
      <c r="A8" s="18">
        <v>1</v>
      </c>
      <c r="B8" s="32" t="s">
        <v>6</v>
      </c>
      <c r="C8" s="9" t="s">
        <v>1</v>
      </c>
      <c r="D8" s="38">
        <f t="shared" ref="D8:Q8" si="0">AVERAGE(D11:D15)</f>
        <v>3.07</v>
      </c>
      <c r="E8" s="38">
        <f t="shared" si="0"/>
        <v>2.1959999999999997</v>
      </c>
      <c r="F8" s="38">
        <f t="shared" si="0"/>
        <v>2.1339999999999999</v>
      </c>
      <c r="G8" s="38">
        <f t="shared" si="0"/>
        <v>2.31</v>
      </c>
      <c r="H8" s="38">
        <f t="shared" si="0"/>
        <v>2.202</v>
      </c>
      <c r="I8" s="38">
        <f t="shared" si="0"/>
        <v>2.532</v>
      </c>
      <c r="J8" s="38">
        <f t="shared" si="0"/>
        <v>1.9300000000000002</v>
      </c>
      <c r="K8" s="38">
        <f t="shared" si="0"/>
        <v>2.222</v>
      </c>
      <c r="L8" s="38">
        <f t="shared" si="0"/>
        <v>2.0360000000000005</v>
      </c>
      <c r="M8" s="38">
        <f t="shared" si="0"/>
        <v>2.1760000000000002</v>
      </c>
      <c r="N8" s="38">
        <f t="shared" si="0"/>
        <v>2.282</v>
      </c>
      <c r="O8" s="38">
        <f t="shared" si="0"/>
        <v>2.0960000000000001</v>
      </c>
      <c r="P8" s="38">
        <f t="shared" si="0"/>
        <v>2.3680000000000003</v>
      </c>
      <c r="Q8" s="38">
        <f t="shared" si="0"/>
        <v>2.9880000000000004</v>
      </c>
      <c r="R8" s="38">
        <f>AVERAGE(R11:R15)</f>
        <v>2.5859999999999999</v>
      </c>
      <c r="S8" s="59">
        <f>AVERAGE(S11:S15)</f>
        <v>2.3220000000000001</v>
      </c>
      <c r="T8" s="59">
        <f>AVERAGE(T11:T15)</f>
        <v>2.54</v>
      </c>
    </row>
    <row r="9" spans="1:20" ht="48" thickBot="1" x14ac:dyDescent="0.3">
      <c r="A9" s="17">
        <v>2</v>
      </c>
      <c r="B9" s="31" t="s">
        <v>7</v>
      </c>
      <c r="C9" s="36" t="s">
        <v>2</v>
      </c>
      <c r="D9" s="40">
        <v>0.45</v>
      </c>
      <c r="E9" s="40">
        <v>0.39</v>
      </c>
      <c r="F9" s="40">
        <v>0.39</v>
      </c>
      <c r="G9" s="40">
        <v>0.28999999999999998</v>
      </c>
      <c r="H9" s="40">
        <v>0.44</v>
      </c>
      <c r="I9" s="40">
        <v>0.47</v>
      </c>
      <c r="J9" s="40">
        <v>0.3</v>
      </c>
      <c r="K9" s="40">
        <v>0.17</v>
      </c>
      <c r="L9" s="40">
        <v>0.17</v>
      </c>
      <c r="M9" s="40">
        <v>0.23</v>
      </c>
      <c r="N9" s="40">
        <v>0.18</v>
      </c>
      <c r="O9" s="40">
        <v>0.21</v>
      </c>
      <c r="P9" s="41">
        <v>0.1245</v>
      </c>
      <c r="Q9" s="41">
        <v>0.14000000000000001</v>
      </c>
      <c r="R9" s="41">
        <v>0.05</v>
      </c>
      <c r="S9" s="59">
        <v>8.0299999999999996E-2</v>
      </c>
      <c r="T9" s="59">
        <v>8.0799999999999997E-2</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19.5" thickBot="1" x14ac:dyDescent="0.3">
      <c r="A11" s="17">
        <v>3</v>
      </c>
      <c r="B11" s="25" t="s">
        <v>24</v>
      </c>
      <c r="C11" s="37" t="s">
        <v>1</v>
      </c>
      <c r="D11" s="39">
        <v>3.06</v>
      </c>
      <c r="E11" s="39">
        <v>2.88</v>
      </c>
      <c r="F11" s="39">
        <v>3.49</v>
      </c>
      <c r="G11" s="39">
        <v>3.23</v>
      </c>
      <c r="H11" s="39">
        <v>3.63</v>
      </c>
      <c r="I11" s="39">
        <v>3.01</v>
      </c>
      <c r="J11" s="39">
        <v>3.23</v>
      </c>
      <c r="K11" s="39">
        <v>2.97</v>
      </c>
      <c r="L11" s="39">
        <v>2.74</v>
      </c>
      <c r="M11" s="39">
        <v>2.4300000000000002</v>
      </c>
      <c r="N11" s="39">
        <v>2.1800000000000002</v>
      </c>
      <c r="O11" s="39">
        <v>2.19</v>
      </c>
      <c r="P11" s="38">
        <v>2.44</v>
      </c>
      <c r="Q11" s="38">
        <v>3.03</v>
      </c>
      <c r="R11" s="38">
        <v>2.78</v>
      </c>
      <c r="S11" s="59">
        <v>2.2799999999999998</v>
      </c>
      <c r="T11" s="59">
        <v>2.37</v>
      </c>
    </row>
    <row r="12" spans="1:20" ht="32.25" thickBot="1" x14ac:dyDescent="0.3">
      <c r="A12" s="18">
        <v>4</v>
      </c>
      <c r="B12" s="25" t="s">
        <v>25</v>
      </c>
      <c r="C12" s="9" t="s">
        <v>1</v>
      </c>
      <c r="D12" s="39">
        <v>3.09</v>
      </c>
      <c r="E12" s="39">
        <v>2.1</v>
      </c>
      <c r="F12" s="39">
        <v>1.65</v>
      </c>
      <c r="G12" s="39">
        <v>2.29</v>
      </c>
      <c r="H12" s="39">
        <v>1.85</v>
      </c>
      <c r="I12" s="39">
        <v>2.59</v>
      </c>
      <c r="J12" s="39">
        <v>1.55</v>
      </c>
      <c r="K12" s="39">
        <v>1.48</v>
      </c>
      <c r="L12" s="39">
        <v>1.1599999999999999</v>
      </c>
      <c r="M12" s="39">
        <v>1.63</v>
      </c>
      <c r="N12" s="39">
        <v>2.29</v>
      </c>
      <c r="O12" s="39">
        <v>1.67</v>
      </c>
      <c r="P12" s="38">
        <v>2.29</v>
      </c>
      <c r="Q12" s="38">
        <v>2.87</v>
      </c>
      <c r="R12" s="38">
        <v>2.61</v>
      </c>
      <c r="S12" s="59">
        <v>2.21</v>
      </c>
      <c r="T12" s="59">
        <v>2.57</v>
      </c>
    </row>
    <row r="13" spans="1:20" ht="32.25" thickBot="1" x14ac:dyDescent="0.3">
      <c r="A13" s="17">
        <v>5</v>
      </c>
      <c r="B13" s="25" t="s">
        <v>26</v>
      </c>
      <c r="C13" s="9" t="s">
        <v>1</v>
      </c>
      <c r="D13" s="39">
        <v>3.28</v>
      </c>
      <c r="E13" s="39">
        <v>2.11</v>
      </c>
      <c r="F13" s="39">
        <v>1.93</v>
      </c>
      <c r="G13" s="39">
        <v>2.25</v>
      </c>
      <c r="H13" s="39">
        <v>1.79</v>
      </c>
      <c r="I13" s="39">
        <v>2.74</v>
      </c>
      <c r="J13" s="39">
        <v>1.4</v>
      </c>
      <c r="K13" s="39">
        <v>1.74</v>
      </c>
      <c r="L13" s="39">
        <v>1.36</v>
      </c>
      <c r="M13" s="39">
        <v>1.95</v>
      </c>
      <c r="N13" s="39">
        <v>2.4300000000000002</v>
      </c>
      <c r="O13" s="39">
        <v>1.6</v>
      </c>
      <c r="P13" s="38">
        <v>1.74</v>
      </c>
      <c r="Q13" s="38">
        <v>2.57</v>
      </c>
      <c r="R13" s="38">
        <v>2.67</v>
      </c>
      <c r="S13" s="59">
        <v>2.66</v>
      </c>
      <c r="T13" s="59">
        <v>2.56</v>
      </c>
    </row>
    <row r="14" spans="1:20" ht="19.5" thickBot="1" x14ac:dyDescent="0.3">
      <c r="A14" s="18">
        <v>6</v>
      </c>
      <c r="B14" s="25" t="s">
        <v>27</v>
      </c>
      <c r="C14" s="9" t="s">
        <v>1</v>
      </c>
      <c r="D14" s="39">
        <v>2.86</v>
      </c>
      <c r="E14" s="39">
        <v>1.94</v>
      </c>
      <c r="F14" s="39">
        <v>1.75</v>
      </c>
      <c r="G14" s="39">
        <v>1.9</v>
      </c>
      <c r="H14" s="39">
        <v>1.8</v>
      </c>
      <c r="I14" s="39">
        <v>2.11</v>
      </c>
      <c r="J14" s="39">
        <v>1.82</v>
      </c>
      <c r="K14" s="39">
        <v>2.29</v>
      </c>
      <c r="L14" s="39">
        <v>2.44</v>
      </c>
      <c r="M14" s="39">
        <v>2.46</v>
      </c>
      <c r="N14" s="39">
        <v>2.2400000000000002</v>
      </c>
      <c r="O14" s="39">
        <v>2.71</v>
      </c>
      <c r="P14" s="38">
        <v>2.9</v>
      </c>
      <c r="Q14" s="38">
        <v>3.26</v>
      </c>
      <c r="R14" s="38">
        <v>2.33</v>
      </c>
      <c r="S14" s="59">
        <v>2.2599999999999998</v>
      </c>
      <c r="T14" s="59">
        <v>2.57</v>
      </c>
    </row>
    <row r="15" spans="1:20" ht="19.5" thickBot="1" x14ac:dyDescent="0.3">
      <c r="A15" s="17">
        <v>7</v>
      </c>
      <c r="B15" s="25" t="s">
        <v>28</v>
      </c>
      <c r="C15" s="9" t="s">
        <v>1</v>
      </c>
      <c r="D15" s="39">
        <v>3.06</v>
      </c>
      <c r="E15" s="39">
        <v>1.95</v>
      </c>
      <c r="F15" s="39">
        <v>1.85</v>
      </c>
      <c r="G15" s="39">
        <v>1.88</v>
      </c>
      <c r="H15" s="39">
        <v>1.94</v>
      </c>
      <c r="I15" s="39">
        <v>2.21</v>
      </c>
      <c r="J15" s="39">
        <v>1.65</v>
      </c>
      <c r="K15" s="39">
        <v>2.63</v>
      </c>
      <c r="L15" s="39">
        <v>2.48</v>
      </c>
      <c r="M15" s="39">
        <v>2.41</v>
      </c>
      <c r="N15" s="39">
        <v>2.27</v>
      </c>
      <c r="O15" s="39">
        <v>2.31</v>
      </c>
      <c r="P15" s="38">
        <v>2.4700000000000002</v>
      </c>
      <c r="Q15" s="38">
        <v>3.21</v>
      </c>
      <c r="R15" s="38">
        <v>2.54</v>
      </c>
      <c r="S15" s="59">
        <v>2.2000000000000002</v>
      </c>
      <c r="T15" s="59">
        <v>2.63</v>
      </c>
    </row>
    <row r="16" spans="1:20" x14ac:dyDescent="0.25">
      <c r="B16" s="55"/>
    </row>
    <row r="17" spans="2:2" x14ac:dyDescent="0.25">
      <c r="B17" s="56" t="s">
        <v>108</v>
      </c>
    </row>
    <row r="18" spans="2:2" x14ac:dyDescent="0.25">
      <c r="B18" s="34" t="s">
        <v>109</v>
      </c>
    </row>
  </sheetData>
  <mergeCells count="4">
    <mergeCell ref="C6:O6"/>
    <mergeCell ref="B1:R1"/>
    <mergeCell ref="C10:T10"/>
    <mergeCell ref="P6:T6"/>
  </mergeCells>
  <pageMargins left="0.35433070866141736" right="0.23622047244094491" top="0.74803149606299213" bottom="0.74803149606299213" header="0.31496062992125984" footer="0.31496062992125984"/>
  <pageSetup paperSize="9" scale="6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130" zoomScaleNormal="130" zoomScaleSheetLayoutView="80" workbookViewId="0">
      <selection activeCell="B5" sqref="B5"/>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P2" s="45"/>
      <c r="Q2" s="45"/>
      <c r="R2" s="45"/>
    </row>
    <row r="3" spans="1:20" ht="16.5" thickBot="1" x14ac:dyDescent="0.3">
      <c r="A3" s="6"/>
      <c r="B3" s="7"/>
      <c r="C3" s="7"/>
      <c r="D3" s="7"/>
      <c r="E3" s="7"/>
      <c r="F3" s="7"/>
      <c r="G3" s="7"/>
      <c r="H3" s="7"/>
      <c r="I3" s="7"/>
      <c r="J3" s="7"/>
      <c r="K3" s="7"/>
      <c r="L3" s="10"/>
      <c r="M3" s="10"/>
      <c r="N3" s="30"/>
      <c r="O3" s="30"/>
      <c r="P3" s="30"/>
      <c r="Q3" s="30"/>
    </row>
    <row r="4" spans="1:20" ht="16.5" thickBot="1" x14ac:dyDescent="0.3">
      <c r="A4" s="11"/>
      <c r="B4" s="8" t="s">
        <v>3</v>
      </c>
      <c r="C4" s="21" t="s">
        <v>16</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42" customHeight="1" thickBot="1" x14ac:dyDescent="0.3">
      <c r="A8" s="18">
        <v>1</v>
      </c>
      <c r="B8" s="32" t="s">
        <v>6</v>
      </c>
      <c r="C8" s="9" t="s">
        <v>1</v>
      </c>
      <c r="D8" s="38">
        <f t="shared" ref="D8:Q8" si="0">AVERAGE(D11:D23)</f>
        <v>2.11</v>
      </c>
      <c r="E8" s="38">
        <f t="shared" si="0"/>
        <v>2.1261538461538461</v>
      </c>
      <c r="F8" s="38">
        <f t="shared" si="0"/>
        <v>1.9830769230769232</v>
      </c>
      <c r="G8" s="38">
        <f t="shared" si="0"/>
        <v>1.9684615384615387</v>
      </c>
      <c r="H8" s="38">
        <f t="shared" si="0"/>
        <v>1.9746153846153844</v>
      </c>
      <c r="I8" s="38">
        <f t="shared" si="0"/>
        <v>2.1538461538461542</v>
      </c>
      <c r="J8" s="38">
        <f t="shared" si="0"/>
        <v>2.2753846153846151</v>
      </c>
      <c r="K8" s="38">
        <f t="shared" si="0"/>
        <v>2.1676923076923078</v>
      </c>
      <c r="L8" s="38">
        <f t="shared" si="0"/>
        <v>2.0846153846153848</v>
      </c>
      <c r="M8" s="38">
        <f t="shared" si="0"/>
        <v>1.97</v>
      </c>
      <c r="N8" s="38">
        <f t="shared" si="0"/>
        <v>1.9953846153846153</v>
      </c>
      <c r="O8" s="38">
        <f t="shared" si="0"/>
        <v>2.0738461538461532</v>
      </c>
      <c r="P8" s="38">
        <f t="shared" si="0"/>
        <v>2.017692307692307</v>
      </c>
      <c r="Q8" s="38">
        <f t="shared" si="0"/>
        <v>2.0584615384615383</v>
      </c>
      <c r="R8" s="38">
        <f>AVERAGE(R11:R23)</f>
        <v>2.0476923076923081</v>
      </c>
      <c r="S8" s="59">
        <f>AVERAGE(S11:S23)</f>
        <v>2.046153846153846</v>
      </c>
      <c r="T8" s="59">
        <f>AVERAGE(T11:T23)</f>
        <v>2.0344615384615383</v>
      </c>
    </row>
    <row r="9" spans="1:20" ht="63.75" customHeight="1" thickBot="1" x14ac:dyDescent="0.3">
      <c r="A9" s="17">
        <v>2</v>
      </c>
      <c r="B9" s="31" t="s">
        <v>7</v>
      </c>
      <c r="C9" s="36" t="s">
        <v>2</v>
      </c>
      <c r="D9" s="40">
        <v>0.57999999999999996</v>
      </c>
      <c r="E9" s="40">
        <v>0.71</v>
      </c>
      <c r="F9" s="40">
        <v>0.56000000000000005</v>
      </c>
      <c r="G9" s="40">
        <v>0.47</v>
      </c>
      <c r="H9" s="40">
        <v>0.44</v>
      </c>
      <c r="I9" s="40">
        <v>0.41</v>
      </c>
      <c r="J9" s="40">
        <v>0.32</v>
      </c>
      <c r="K9" s="40">
        <v>0.35</v>
      </c>
      <c r="L9" s="40">
        <v>0.35</v>
      </c>
      <c r="M9" s="40">
        <v>0.37</v>
      </c>
      <c r="N9" s="40">
        <v>0.31</v>
      </c>
      <c r="O9" s="40">
        <v>0.31</v>
      </c>
      <c r="P9" s="41">
        <v>0.27260000000000001</v>
      </c>
      <c r="Q9" s="41">
        <v>0.26</v>
      </c>
      <c r="R9" s="41">
        <v>0.27</v>
      </c>
      <c r="S9" s="59">
        <v>0.2828</v>
      </c>
      <c r="T9" s="59">
        <v>0.29459999999999997</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19.5" thickBot="1" x14ac:dyDescent="0.3">
      <c r="A11" s="17">
        <v>3</v>
      </c>
      <c r="B11" s="25" t="s">
        <v>29</v>
      </c>
      <c r="C11" s="37" t="s">
        <v>1</v>
      </c>
      <c r="D11" s="39">
        <v>2.1800000000000002</v>
      </c>
      <c r="E11" s="39">
        <v>2.35</v>
      </c>
      <c r="F11" s="39">
        <v>1.85</v>
      </c>
      <c r="G11" s="39">
        <v>2</v>
      </c>
      <c r="H11" s="39">
        <v>1.88</v>
      </c>
      <c r="I11" s="39">
        <v>2.2000000000000002</v>
      </c>
      <c r="J11" s="39">
        <v>2.48</v>
      </c>
      <c r="K11" s="39">
        <v>2.0099999999999998</v>
      </c>
      <c r="L11" s="39">
        <v>2.0099999999999998</v>
      </c>
      <c r="M11" s="39">
        <v>1.88</v>
      </c>
      <c r="N11" s="39">
        <v>1.94</v>
      </c>
      <c r="O11" s="39">
        <v>1.97</v>
      </c>
      <c r="P11" s="38">
        <v>1.86</v>
      </c>
      <c r="Q11" s="38">
        <v>2.04</v>
      </c>
      <c r="R11" s="38">
        <v>1.99</v>
      </c>
      <c r="S11" s="59">
        <v>2.0299999999999998</v>
      </c>
      <c r="T11" s="59">
        <v>2.0699999999999998</v>
      </c>
    </row>
    <row r="12" spans="1:20" ht="19.5" thickBot="1" x14ac:dyDescent="0.3">
      <c r="A12" s="18">
        <v>4</v>
      </c>
      <c r="B12" s="25" t="s">
        <v>30</v>
      </c>
      <c r="C12" s="9" t="s">
        <v>1</v>
      </c>
      <c r="D12" s="39">
        <v>1.39</v>
      </c>
      <c r="E12" s="39">
        <v>1.41</v>
      </c>
      <c r="F12" s="39">
        <v>1.48</v>
      </c>
      <c r="G12" s="39">
        <v>1.41</v>
      </c>
      <c r="H12" s="39">
        <v>1.5</v>
      </c>
      <c r="I12" s="39">
        <v>1.95</v>
      </c>
      <c r="J12" s="39">
        <v>1.7</v>
      </c>
      <c r="K12" s="39">
        <v>1.86</v>
      </c>
      <c r="L12" s="39">
        <v>1.91</v>
      </c>
      <c r="M12" s="39">
        <v>1.93</v>
      </c>
      <c r="N12" s="39">
        <v>1.91</v>
      </c>
      <c r="O12" s="39">
        <v>1.93</v>
      </c>
      <c r="P12" s="38">
        <v>1.79</v>
      </c>
      <c r="Q12" s="38">
        <v>1.84</v>
      </c>
      <c r="R12" s="38">
        <v>1.89</v>
      </c>
      <c r="S12" s="59">
        <v>1.88</v>
      </c>
      <c r="T12" s="59">
        <v>1.89</v>
      </c>
    </row>
    <row r="13" spans="1:20" ht="32.25" thickBot="1" x14ac:dyDescent="0.3">
      <c r="A13" s="17">
        <v>5</v>
      </c>
      <c r="B13" s="25" t="s">
        <v>31</v>
      </c>
      <c r="C13" s="9" t="s">
        <v>1</v>
      </c>
      <c r="D13" s="39">
        <v>1.25</v>
      </c>
      <c r="E13" s="39">
        <v>1.35</v>
      </c>
      <c r="F13" s="39">
        <v>1.33</v>
      </c>
      <c r="G13" s="39">
        <v>1.4</v>
      </c>
      <c r="H13" s="39">
        <v>1.35</v>
      </c>
      <c r="I13" s="39">
        <v>2.15</v>
      </c>
      <c r="J13" s="39">
        <v>1.71</v>
      </c>
      <c r="K13" s="39">
        <v>2.0499999999999998</v>
      </c>
      <c r="L13" s="39">
        <v>2.12</v>
      </c>
      <c r="M13" s="39">
        <v>2.13</v>
      </c>
      <c r="N13" s="39">
        <v>2.08</v>
      </c>
      <c r="O13" s="39">
        <v>2.08</v>
      </c>
      <c r="P13" s="38">
        <v>1.92</v>
      </c>
      <c r="Q13" s="38">
        <v>1.95</v>
      </c>
      <c r="R13" s="38">
        <v>1.98</v>
      </c>
      <c r="S13" s="59">
        <v>1.97</v>
      </c>
      <c r="T13" s="59">
        <v>1.978</v>
      </c>
    </row>
    <row r="14" spans="1:20" ht="19.5" thickBot="1" x14ac:dyDescent="0.3">
      <c r="A14" s="18">
        <v>6</v>
      </c>
      <c r="B14" s="25" t="s">
        <v>32</v>
      </c>
      <c r="C14" s="9" t="s">
        <v>1</v>
      </c>
      <c r="D14" s="39">
        <v>2.1800000000000002</v>
      </c>
      <c r="E14" s="39">
        <v>1.82</v>
      </c>
      <c r="F14" s="39">
        <v>1.56</v>
      </c>
      <c r="G14" s="39">
        <v>1.42</v>
      </c>
      <c r="H14" s="39">
        <v>2.13</v>
      </c>
      <c r="I14" s="39">
        <v>2.16</v>
      </c>
      <c r="J14" s="39">
        <v>2.13</v>
      </c>
      <c r="K14" s="39">
        <v>1.85</v>
      </c>
      <c r="L14" s="39">
        <v>1.85</v>
      </c>
      <c r="M14" s="39">
        <v>1.8</v>
      </c>
      <c r="N14" s="39">
        <v>1.94</v>
      </c>
      <c r="O14" s="39">
        <v>2.16</v>
      </c>
      <c r="P14" s="38">
        <v>1.83</v>
      </c>
      <c r="Q14" s="38">
        <v>1.85</v>
      </c>
      <c r="R14" s="38">
        <v>1.93</v>
      </c>
      <c r="S14" s="59">
        <v>1.96</v>
      </c>
      <c r="T14" s="59">
        <v>1.9</v>
      </c>
    </row>
    <row r="15" spans="1:20" ht="32.25" thickBot="1" x14ac:dyDescent="0.3">
      <c r="A15" s="17">
        <v>7</v>
      </c>
      <c r="B15" s="25" t="s">
        <v>33</v>
      </c>
      <c r="C15" s="9" t="s">
        <v>1</v>
      </c>
      <c r="D15" s="39">
        <v>1.82</v>
      </c>
      <c r="E15" s="39">
        <v>1.72</v>
      </c>
      <c r="F15" s="39">
        <v>1.35</v>
      </c>
      <c r="G15" s="39">
        <v>1.43</v>
      </c>
      <c r="H15" s="39">
        <v>1.98</v>
      </c>
      <c r="I15" s="39">
        <v>1.85</v>
      </c>
      <c r="J15" s="39">
        <v>2.11</v>
      </c>
      <c r="K15" s="39">
        <v>2.0499999999999998</v>
      </c>
      <c r="L15" s="39">
        <v>2.04</v>
      </c>
      <c r="M15" s="39">
        <v>1.93</v>
      </c>
      <c r="N15" s="39">
        <v>2.08</v>
      </c>
      <c r="O15" s="39">
        <v>2.2400000000000002</v>
      </c>
      <c r="P15" s="38">
        <v>2.09</v>
      </c>
      <c r="Q15" s="38">
        <v>1.85</v>
      </c>
      <c r="R15" s="38">
        <v>2.27</v>
      </c>
      <c r="S15" s="59">
        <v>2.2000000000000002</v>
      </c>
      <c r="T15" s="59">
        <v>2.17</v>
      </c>
    </row>
    <row r="16" spans="1:20" ht="32.25" thickBot="1" x14ac:dyDescent="0.3">
      <c r="A16" s="18">
        <v>8</v>
      </c>
      <c r="B16" s="25" t="s">
        <v>34</v>
      </c>
      <c r="C16" s="9" t="s">
        <v>1</v>
      </c>
      <c r="D16" s="39">
        <v>2.0299999999999998</v>
      </c>
      <c r="E16" s="39">
        <v>1.57</v>
      </c>
      <c r="F16" s="39">
        <v>1.6</v>
      </c>
      <c r="G16" s="39">
        <v>1.06</v>
      </c>
      <c r="H16" s="39">
        <v>1.78</v>
      </c>
      <c r="I16" s="39">
        <v>1.83</v>
      </c>
      <c r="J16" s="39">
        <v>1.93</v>
      </c>
      <c r="K16" s="39">
        <v>1.97</v>
      </c>
      <c r="L16" s="39">
        <v>2.08</v>
      </c>
      <c r="M16" s="39">
        <v>1.99</v>
      </c>
      <c r="N16" s="39">
        <v>1.95</v>
      </c>
      <c r="O16" s="39">
        <v>2.17</v>
      </c>
      <c r="P16" s="38">
        <v>2.0299999999999998</v>
      </c>
      <c r="Q16" s="38">
        <v>2.25</v>
      </c>
      <c r="R16" s="38">
        <v>2.12</v>
      </c>
      <c r="S16" s="59">
        <v>2.0499999999999998</v>
      </c>
      <c r="T16" s="59">
        <v>1.94</v>
      </c>
    </row>
    <row r="17" spans="1:20" ht="32.25" thickBot="1" x14ac:dyDescent="0.3">
      <c r="A17" s="19">
        <v>9</v>
      </c>
      <c r="B17" s="25" t="s">
        <v>35</v>
      </c>
      <c r="C17" s="9" t="s">
        <v>1</v>
      </c>
      <c r="D17" s="39">
        <v>2.34</v>
      </c>
      <c r="E17" s="39">
        <v>1.48</v>
      </c>
      <c r="F17" s="39">
        <v>1.72</v>
      </c>
      <c r="G17" s="39">
        <v>2.16</v>
      </c>
      <c r="H17" s="39">
        <v>2.2599999999999998</v>
      </c>
      <c r="I17" s="39">
        <v>2.21</v>
      </c>
      <c r="J17" s="39">
        <v>2.33</v>
      </c>
      <c r="K17" s="39">
        <v>2.19</v>
      </c>
      <c r="L17" s="39">
        <v>2.38</v>
      </c>
      <c r="M17" s="39">
        <v>2.09</v>
      </c>
      <c r="N17" s="39">
        <v>2.02</v>
      </c>
      <c r="O17" s="39">
        <v>2.2599999999999998</v>
      </c>
      <c r="P17" s="38">
        <v>2.2599999999999998</v>
      </c>
      <c r="Q17" s="38">
        <v>2.34</v>
      </c>
      <c r="R17" s="38">
        <v>2.34</v>
      </c>
      <c r="S17" s="59">
        <v>2.2200000000000002</v>
      </c>
      <c r="T17" s="59">
        <v>2.35</v>
      </c>
    </row>
    <row r="18" spans="1:20" ht="32.25" thickBot="1" x14ac:dyDescent="0.3">
      <c r="A18" s="24">
        <v>10</v>
      </c>
      <c r="B18" s="25" t="s">
        <v>36</v>
      </c>
      <c r="C18" s="9" t="s">
        <v>1</v>
      </c>
      <c r="D18" s="39">
        <v>2.31</v>
      </c>
      <c r="E18" s="39">
        <v>1.74</v>
      </c>
      <c r="F18" s="39">
        <v>1.69</v>
      </c>
      <c r="G18" s="39">
        <v>1.95</v>
      </c>
      <c r="H18" s="39">
        <v>1.77</v>
      </c>
      <c r="I18" s="39">
        <v>2.25</v>
      </c>
      <c r="J18" s="39">
        <v>2.15</v>
      </c>
      <c r="K18" s="39">
        <v>1.93</v>
      </c>
      <c r="L18" s="39">
        <v>2.21</v>
      </c>
      <c r="M18" s="39">
        <v>2.0299999999999998</v>
      </c>
      <c r="N18" s="39">
        <v>1.9</v>
      </c>
      <c r="O18" s="39">
        <v>2.0699999999999998</v>
      </c>
      <c r="P18" s="38">
        <v>1.94</v>
      </c>
      <c r="Q18" s="38">
        <v>2.14</v>
      </c>
      <c r="R18" s="38">
        <v>2</v>
      </c>
      <c r="S18" s="59">
        <v>1.96</v>
      </c>
      <c r="T18" s="59">
        <v>1.93</v>
      </c>
    </row>
    <row r="19" spans="1:20" ht="32.25" thickBot="1" x14ac:dyDescent="0.3">
      <c r="A19" s="24">
        <v>11</v>
      </c>
      <c r="B19" s="25" t="s">
        <v>37</v>
      </c>
      <c r="C19" s="9" t="s">
        <v>1</v>
      </c>
      <c r="D19" s="39">
        <v>2.08</v>
      </c>
      <c r="E19" s="39">
        <v>1.75</v>
      </c>
      <c r="F19" s="39">
        <v>1.92</v>
      </c>
      <c r="G19" s="39">
        <v>1.65</v>
      </c>
      <c r="H19" s="39">
        <v>1.95</v>
      </c>
      <c r="I19" s="39">
        <v>2.21</v>
      </c>
      <c r="J19" s="39">
        <v>2.06</v>
      </c>
      <c r="K19" s="39">
        <v>2.2000000000000002</v>
      </c>
      <c r="L19" s="39">
        <v>2.27</v>
      </c>
      <c r="M19" s="39">
        <v>2.04</v>
      </c>
      <c r="N19" s="39">
        <v>2</v>
      </c>
      <c r="O19" s="39">
        <v>2.15</v>
      </c>
      <c r="P19" s="38">
        <v>2.1800000000000002</v>
      </c>
      <c r="Q19" s="38">
        <v>2.3199999999999998</v>
      </c>
      <c r="R19" s="38">
        <v>2.08</v>
      </c>
      <c r="S19" s="59">
        <v>2.09</v>
      </c>
      <c r="T19" s="59">
        <v>2.11</v>
      </c>
    </row>
    <row r="20" spans="1:20" ht="32.25" thickBot="1" x14ac:dyDescent="0.3">
      <c r="A20" s="24">
        <v>12</v>
      </c>
      <c r="B20" s="25" t="s">
        <v>38</v>
      </c>
      <c r="C20" s="9" t="s">
        <v>1</v>
      </c>
      <c r="D20" s="39">
        <v>1.68</v>
      </c>
      <c r="E20" s="39">
        <v>2.61</v>
      </c>
      <c r="F20" s="39">
        <v>2.23</v>
      </c>
      <c r="G20" s="39">
        <v>2.25</v>
      </c>
      <c r="H20" s="39">
        <v>2</v>
      </c>
      <c r="I20" s="39">
        <v>1.94</v>
      </c>
      <c r="J20" s="39">
        <v>2.39</v>
      </c>
      <c r="K20" s="39">
        <v>2.5299999999999998</v>
      </c>
      <c r="L20" s="39">
        <v>2.0499999999999998</v>
      </c>
      <c r="M20" s="39">
        <v>1.89</v>
      </c>
      <c r="N20" s="39">
        <v>1.97</v>
      </c>
      <c r="O20" s="39">
        <v>1.93</v>
      </c>
      <c r="P20" s="38">
        <v>2.04</v>
      </c>
      <c r="Q20" s="38">
        <v>2.0499999999999998</v>
      </c>
      <c r="R20" s="38">
        <v>1.98</v>
      </c>
      <c r="S20" s="59">
        <v>2.0499999999999998</v>
      </c>
      <c r="T20" s="59">
        <v>2.0099999999999998</v>
      </c>
    </row>
    <row r="21" spans="1:20" ht="32.25" thickBot="1" x14ac:dyDescent="0.3">
      <c r="A21" s="24">
        <v>13</v>
      </c>
      <c r="B21" s="26" t="s">
        <v>39</v>
      </c>
      <c r="C21" s="9" t="s">
        <v>1</v>
      </c>
      <c r="D21" s="39">
        <v>1.86</v>
      </c>
      <c r="E21" s="39">
        <v>2.73</v>
      </c>
      <c r="F21" s="39">
        <v>2.36</v>
      </c>
      <c r="G21" s="39">
        <v>2.38</v>
      </c>
      <c r="H21" s="39">
        <v>1.71</v>
      </c>
      <c r="I21" s="39">
        <v>2.27</v>
      </c>
      <c r="J21" s="39">
        <v>2.57</v>
      </c>
      <c r="K21" s="39">
        <v>2.65</v>
      </c>
      <c r="L21" s="39">
        <v>2.11</v>
      </c>
      <c r="M21" s="39">
        <v>1.92</v>
      </c>
      <c r="N21" s="39">
        <v>2</v>
      </c>
      <c r="O21" s="39">
        <v>1.98</v>
      </c>
      <c r="P21" s="38">
        <v>2.08</v>
      </c>
      <c r="Q21" s="38">
        <v>2.0499999999999998</v>
      </c>
      <c r="R21" s="38">
        <v>2.0299999999999998</v>
      </c>
      <c r="S21" s="59">
        <v>2.06</v>
      </c>
      <c r="T21" s="59">
        <v>2.0299999999999998</v>
      </c>
    </row>
    <row r="22" spans="1:20" ht="32.25" thickBot="1" x14ac:dyDescent="0.3">
      <c r="A22" s="24">
        <v>14</v>
      </c>
      <c r="B22" s="26" t="s">
        <v>86</v>
      </c>
      <c r="C22" s="9" t="s">
        <v>1</v>
      </c>
      <c r="D22" s="39">
        <v>2.75</v>
      </c>
      <c r="E22" s="39">
        <v>2.66</v>
      </c>
      <c r="F22" s="39">
        <v>2.59</v>
      </c>
      <c r="G22" s="39">
        <v>2.2400000000000002</v>
      </c>
      <c r="H22" s="39">
        <v>2.23</v>
      </c>
      <c r="I22" s="39">
        <v>2.2400000000000002</v>
      </c>
      <c r="J22" s="39">
        <v>2.75</v>
      </c>
      <c r="K22" s="39">
        <v>2.4500000000000002</v>
      </c>
      <c r="L22" s="39">
        <v>2.02</v>
      </c>
      <c r="M22" s="39">
        <v>1.97</v>
      </c>
      <c r="N22" s="39">
        <v>2.06</v>
      </c>
      <c r="O22" s="39">
        <v>2.0099999999999998</v>
      </c>
      <c r="P22" s="38">
        <v>2.08</v>
      </c>
      <c r="Q22" s="38">
        <v>2.04</v>
      </c>
      <c r="R22" s="38">
        <v>2</v>
      </c>
      <c r="S22" s="59">
        <v>2.06</v>
      </c>
      <c r="T22" s="59">
        <v>2.0299999999999998</v>
      </c>
    </row>
    <row r="23" spans="1:20" ht="32.25" thickBot="1" x14ac:dyDescent="0.3">
      <c r="A23" s="24">
        <v>15</v>
      </c>
      <c r="B23" s="26" t="s">
        <v>87</v>
      </c>
      <c r="C23" s="9" t="s">
        <v>1</v>
      </c>
      <c r="D23" s="39">
        <v>3.56</v>
      </c>
      <c r="E23" s="39">
        <v>4.45</v>
      </c>
      <c r="F23" s="39">
        <v>4.0999999999999996</v>
      </c>
      <c r="G23" s="39">
        <v>4.24</v>
      </c>
      <c r="H23" s="39">
        <v>3.13</v>
      </c>
      <c r="I23" s="39">
        <v>2.74</v>
      </c>
      <c r="J23" s="39">
        <v>3.27</v>
      </c>
      <c r="K23" s="39">
        <v>2.44</v>
      </c>
      <c r="L23" s="39">
        <v>2.0499999999999998</v>
      </c>
      <c r="M23" s="39">
        <v>2.0099999999999998</v>
      </c>
      <c r="N23" s="39">
        <v>2.09</v>
      </c>
      <c r="O23" s="39">
        <v>2.0099999999999998</v>
      </c>
      <c r="P23" s="38">
        <v>2.13</v>
      </c>
      <c r="Q23" s="38">
        <v>2.04</v>
      </c>
      <c r="R23" s="38">
        <v>2.0099999999999998</v>
      </c>
      <c r="S23" s="59">
        <v>2.0699999999999998</v>
      </c>
      <c r="T23" s="59">
        <v>2.04</v>
      </c>
    </row>
    <row r="25" spans="1:20" x14ac:dyDescent="0.25">
      <c r="B25" s="56" t="s">
        <v>108</v>
      </c>
    </row>
    <row r="26" spans="1:20" x14ac:dyDescent="0.25">
      <c r="B26" s="34" t="s">
        <v>109</v>
      </c>
    </row>
  </sheetData>
  <mergeCells count="4">
    <mergeCell ref="C6:O6"/>
    <mergeCell ref="B1:R1"/>
    <mergeCell ref="P6:T6"/>
    <mergeCell ref="C10:T10"/>
  </mergeCells>
  <pageMargins left="0.35433070866141736" right="0.15748031496062992" top="0.74803149606299213" bottom="0.74803149606299213" header="0.31496062992125984" footer="0.31496062992125984"/>
  <pageSetup paperSize="9" scale="7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110" zoomScaleNormal="110" zoomScaleSheetLayoutView="80" workbookViewId="0">
      <selection activeCell="B3" sqref="B3"/>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17</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customHeight="1" thickBot="1" x14ac:dyDescent="0.3">
      <c r="A6" s="15"/>
      <c r="B6" s="22"/>
      <c r="C6" s="63"/>
      <c r="D6" s="63"/>
      <c r="E6" s="63"/>
      <c r="F6" s="63"/>
      <c r="G6" s="63"/>
      <c r="H6" s="63"/>
      <c r="I6" s="63"/>
      <c r="J6" s="63"/>
      <c r="K6" s="63"/>
      <c r="L6" s="63"/>
      <c r="M6" s="63"/>
      <c r="N6" s="63"/>
      <c r="O6" s="63"/>
      <c r="P6" s="71" t="s">
        <v>112</v>
      </c>
      <c r="Q6" s="71"/>
      <c r="R6" s="71"/>
      <c r="S6" s="71"/>
      <c r="T6" s="71"/>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50.25" customHeight="1" thickBot="1" x14ac:dyDescent="0.3">
      <c r="A8" s="18">
        <v>1</v>
      </c>
      <c r="B8" s="32" t="s">
        <v>6</v>
      </c>
      <c r="C8" s="9" t="s">
        <v>1</v>
      </c>
      <c r="D8" s="38">
        <f t="shared" ref="D8:Q8" si="0">AVERAGE(D11:D20)</f>
        <v>2.2050000000000001</v>
      </c>
      <c r="E8" s="38">
        <f t="shared" si="0"/>
        <v>2.3169999999999997</v>
      </c>
      <c r="F8" s="38">
        <f t="shared" si="0"/>
        <v>1.9079999999999999</v>
      </c>
      <c r="G8" s="38">
        <f t="shared" si="0"/>
        <v>1.998</v>
      </c>
      <c r="H8" s="38">
        <f t="shared" si="0"/>
        <v>1.964</v>
      </c>
      <c r="I8" s="38">
        <f t="shared" si="0"/>
        <v>2.0979999999999999</v>
      </c>
      <c r="J8" s="38">
        <f t="shared" si="0"/>
        <v>2.089</v>
      </c>
      <c r="K8" s="38">
        <f t="shared" si="0"/>
        <v>2.0230000000000006</v>
      </c>
      <c r="L8" s="38">
        <f t="shared" si="0"/>
        <v>2.0960000000000001</v>
      </c>
      <c r="M8" s="38">
        <f t="shared" si="0"/>
        <v>2.0390000000000001</v>
      </c>
      <c r="N8" s="38">
        <f t="shared" si="0"/>
        <v>2.1719999999999997</v>
      </c>
      <c r="O8" s="38">
        <f t="shared" si="0"/>
        <v>2.1350000000000002</v>
      </c>
      <c r="P8" s="38">
        <f t="shared" si="0"/>
        <v>2.1079999999999997</v>
      </c>
      <c r="Q8" s="38">
        <f t="shared" si="0"/>
        <v>2.1070000000000002</v>
      </c>
      <c r="R8" s="38">
        <f>AVERAGE(R11:R20)</f>
        <v>2.0249999999999999</v>
      </c>
      <c r="S8" s="38">
        <f>AVERAGE(S11:S20)</f>
        <v>2.0270000000000001</v>
      </c>
      <c r="T8" s="38">
        <f>AVERAGE(T11:T20)</f>
        <v>2.2069999999999999</v>
      </c>
    </row>
    <row r="9" spans="1:20" ht="56.25" customHeight="1" thickBot="1" x14ac:dyDescent="0.3">
      <c r="A9" s="17">
        <v>2</v>
      </c>
      <c r="B9" s="31" t="s">
        <v>7</v>
      </c>
      <c r="C9" s="36" t="s">
        <v>2</v>
      </c>
      <c r="D9" s="40">
        <v>0.48</v>
      </c>
      <c r="E9" s="40">
        <v>0.5</v>
      </c>
      <c r="F9" s="40">
        <v>0.34</v>
      </c>
      <c r="G9" s="40">
        <v>0.45</v>
      </c>
      <c r="H9" s="40">
        <v>0.44</v>
      </c>
      <c r="I9" s="40">
        <v>0.45</v>
      </c>
      <c r="J9" s="40">
        <v>0.45</v>
      </c>
      <c r="K9" s="40">
        <v>0.28999999999999998</v>
      </c>
      <c r="L9" s="40">
        <v>0.23</v>
      </c>
      <c r="M9" s="40">
        <v>0.26</v>
      </c>
      <c r="N9" s="40">
        <v>0.22</v>
      </c>
      <c r="O9" s="40">
        <v>0.21</v>
      </c>
      <c r="P9" s="40">
        <v>0.159</v>
      </c>
      <c r="Q9" s="40">
        <v>0.17</v>
      </c>
      <c r="R9" s="40">
        <v>0.16</v>
      </c>
      <c r="S9" s="38">
        <v>0.16619999999999999</v>
      </c>
      <c r="T9" s="38">
        <v>0.19339999999999999</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2.25" thickBot="1" x14ac:dyDescent="0.3">
      <c r="A11" s="17">
        <v>3</v>
      </c>
      <c r="B11" s="25" t="s">
        <v>89</v>
      </c>
      <c r="C11" s="37" t="s">
        <v>1</v>
      </c>
      <c r="D11" s="39">
        <v>2.2400000000000002</v>
      </c>
      <c r="E11" s="39">
        <v>2.2599999999999998</v>
      </c>
      <c r="F11" s="39">
        <v>1.56</v>
      </c>
      <c r="G11" s="39">
        <v>1.66</v>
      </c>
      <c r="H11" s="39">
        <v>1.51</v>
      </c>
      <c r="I11" s="39">
        <v>2.0299999999999998</v>
      </c>
      <c r="J11" s="39">
        <v>2.08</v>
      </c>
      <c r="K11" s="39">
        <v>2.06</v>
      </c>
      <c r="L11" s="39">
        <v>1.83</v>
      </c>
      <c r="M11" s="39">
        <v>1.79</v>
      </c>
      <c r="N11" s="39">
        <v>1.86</v>
      </c>
      <c r="O11" s="39">
        <v>1.94</v>
      </c>
      <c r="P11" s="39">
        <v>1.84</v>
      </c>
      <c r="Q11" s="39">
        <v>1.96</v>
      </c>
      <c r="R11" s="39">
        <v>1.87</v>
      </c>
      <c r="S11" s="38">
        <v>1.94</v>
      </c>
      <c r="T11" s="38">
        <v>2.09</v>
      </c>
    </row>
    <row r="12" spans="1:20" ht="32.25" thickBot="1" x14ac:dyDescent="0.3">
      <c r="A12" s="18">
        <v>4</v>
      </c>
      <c r="B12" s="27" t="s">
        <v>40</v>
      </c>
      <c r="C12" s="9" t="s">
        <v>1</v>
      </c>
      <c r="D12" s="39">
        <v>2</v>
      </c>
      <c r="E12" s="39">
        <v>2.42</v>
      </c>
      <c r="F12" s="39">
        <v>1.89</v>
      </c>
      <c r="G12" s="39">
        <v>2.5099999999999998</v>
      </c>
      <c r="H12" s="39">
        <v>2.4900000000000002</v>
      </c>
      <c r="I12" s="39">
        <v>2.31</v>
      </c>
      <c r="J12" s="39">
        <v>2.4</v>
      </c>
      <c r="K12" s="39">
        <v>1.89</v>
      </c>
      <c r="L12" s="39">
        <v>2.09</v>
      </c>
      <c r="M12" s="39">
        <v>1.78</v>
      </c>
      <c r="N12" s="39">
        <v>2.0299999999999998</v>
      </c>
      <c r="O12" s="39">
        <v>2.04</v>
      </c>
      <c r="P12" s="39">
        <v>1.95</v>
      </c>
      <c r="Q12" s="39">
        <v>1.98</v>
      </c>
      <c r="R12" s="39">
        <v>2.02</v>
      </c>
      <c r="S12" s="38">
        <v>1.98</v>
      </c>
      <c r="T12" s="38">
        <v>2.2400000000000002</v>
      </c>
    </row>
    <row r="13" spans="1:20" ht="32.25" thickBot="1" x14ac:dyDescent="0.3">
      <c r="A13" s="17">
        <v>5</v>
      </c>
      <c r="B13" s="25" t="s">
        <v>41</v>
      </c>
      <c r="C13" s="9" t="s">
        <v>1</v>
      </c>
      <c r="D13" s="39">
        <v>2.39</v>
      </c>
      <c r="E13" s="39">
        <v>2.17</v>
      </c>
      <c r="F13" s="39">
        <v>1.82</v>
      </c>
      <c r="G13" s="39">
        <v>2.38</v>
      </c>
      <c r="H13" s="39">
        <v>2.1800000000000002</v>
      </c>
      <c r="I13" s="39">
        <v>2.39</v>
      </c>
      <c r="J13" s="39">
        <v>2.27</v>
      </c>
      <c r="K13" s="39">
        <v>2.16</v>
      </c>
      <c r="L13" s="39">
        <v>2.5</v>
      </c>
      <c r="M13" s="39">
        <v>2.16</v>
      </c>
      <c r="N13" s="39">
        <v>2.2999999999999998</v>
      </c>
      <c r="O13" s="39">
        <v>2.23</v>
      </c>
      <c r="P13" s="39">
        <v>2.21</v>
      </c>
      <c r="Q13" s="39">
        <v>2.37</v>
      </c>
      <c r="R13" s="39">
        <v>2.23</v>
      </c>
      <c r="S13" s="38">
        <v>2.2000000000000002</v>
      </c>
      <c r="T13" s="38">
        <v>2.69</v>
      </c>
    </row>
    <row r="14" spans="1:20" ht="32.25" thickBot="1" x14ac:dyDescent="0.3">
      <c r="A14" s="18">
        <v>6</v>
      </c>
      <c r="B14" s="25" t="s">
        <v>42</v>
      </c>
      <c r="C14" s="9" t="s">
        <v>1</v>
      </c>
      <c r="D14" s="39">
        <v>2.2599999999999998</v>
      </c>
      <c r="E14" s="39">
        <v>2.5299999999999998</v>
      </c>
      <c r="F14" s="39">
        <v>1.93</v>
      </c>
      <c r="G14" s="39">
        <v>1.85</v>
      </c>
      <c r="H14" s="39">
        <v>1.96</v>
      </c>
      <c r="I14" s="39">
        <v>1.84</v>
      </c>
      <c r="J14" s="39">
        <v>2.0299999999999998</v>
      </c>
      <c r="K14" s="39">
        <v>1.92</v>
      </c>
      <c r="L14" s="39">
        <v>2.13</v>
      </c>
      <c r="M14" s="39">
        <v>2.14</v>
      </c>
      <c r="N14" s="39">
        <v>2.2400000000000002</v>
      </c>
      <c r="O14" s="39">
        <v>2.14</v>
      </c>
      <c r="P14" s="39">
        <v>2.06</v>
      </c>
      <c r="Q14" s="39">
        <v>2.1800000000000002</v>
      </c>
      <c r="R14" s="39">
        <v>1.98</v>
      </c>
      <c r="S14" s="38">
        <v>2</v>
      </c>
      <c r="T14" s="38">
        <v>2.1800000000000002</v>
      </c>
    </row>
    <row r="15" spans="1:20" ht="32.25" thickBot="1" x14ac:dyDescent="0.3">
      <c r="A15" s="17">
        <v>7</v>
      </c>
      <c r="B15" s="25" t="s">
        <v>43</v>
      </c>
      <c r="C15" s="9" t="s">
        <v>1</v>
      </c>
      <c r="D15" s="39">
        <v>2.44</v>
      </c>
      <c r="E15" s="39">
        <v>2.6</v>
      </c>
      <c r="F15" s="39">
        <v>1.91</v>
      </c>
      <c r="G15" s="39">
        <v>1.77</v>
      </c>
      <c r="H15" s="39">
        <v>1.84</v>
      </c>
      <c r="I15" s="39">
        <v>1.94</v>
      </c>
      <c r="J15" s="39">
        <v>2.04</v>
      </c>
      <c r="K15" s="39">
        <v>2.0499999999999998</v>
      </c>
      <c r="L15" s="39">
        <v>2.14</v>
      </c>
      <c r="M15" s="39">
        <v>2.17</v>
      </c>
      <c r="N15" s="39">
        <v>2.2400000000000002</v>
      </c>
      <c r="O15" s="39">
        <v>2.2000000000000002</v>
      </c>
      <c r="P15" s="39">
        <v>2.1800000000000002</v>
      </c>
      <c r="Q15" s="39">
        <v>2.17</v>
      </c>
      <c r="R15" s="39">
        <v>2.08</v>
      </c>
      <c r="S15" s="38">
        <v>1.98</v>
      </c>
      <c r="T15" s="38">
        <v>2.2799999999999998</v>
      </c>
    </row>
    <row r="16" spans="1:20" ht="32.25" thickBot="1" x14ac:dyDescent="0.3">
      <c r="A16" s="18">
        <v>8</v>
      </c>
      <c r="B16" s="25" t="s">
        <v>44</v>
      </c>
      <c r="C16" s="9" t="s">
        <v>1</v>
      </c>
      <c r="D16" s="39">
        <v>2.08</v>
      </c>
      <c r="E16" s="39">
        <v>2.19</v>
      </c>
      <c r="F16" s="39">
        <v>2.0099999999999998</v>
      </c>
      <c r="G16" s="39">
        <v>2.02</v>
      </c>
      <c r="H16" s="39">
        <v>1.83</v>
      </c>
      <c r="I16" s="39">
        <v>1.92</v>
      </c>
      <c r="J16" s="39">
        <v>1.98</v>
      </c>
      <c r="K16" s="39">
        <v>2.08</v>
      </c>
      <c r="L16" s="39">
        <v>2.11</v>
      </c>
      <c r="M16" s="39">
        <v>2.06</v>
      </c>
      <c r="N16" s="39">
        <v>2.25</v>
      </c>
      <c r="O16" s="39">
        <v>2.12</v>
      </c>
      <c r="P16" s="39">
        <v>2.1800000000000002</v>
      </c>
      <c r="Q16" s="39">
        <v>2.04</v>
      </c>
      <c r="R16" s="39">
        <v>2</v>
      </c>
      <c r="S16" s="38">
        <v>2.0699999999999998</v>
      </c>
      <c r="T16" s="38">
        <v>2.17</v>
      </c>
    </row>
    <row r="17" spans="1:20" ht="32.25" thickBot="1" x14ac:dyDescent="0.3">
      <c r="A17" s="19">
        <v>9</v>
      </c>
      <c r="B17" s="25" t="s">
        <v>45</v>
      </c>
      <c r="C17" s="9" t="s">
        <v>1</v>
      </c>
      <c r="D17" s="39">
        <v>2.1800000000000002</v>
      </c>
      <c r="E17" s="39">
        <v>2.08</v>
      </c>
      <c r="F17" s="39">
        <v>2.0699999999999998</v>
      </c>
      <c r="G17" s="39">
        <v>1.88</v>
      </c>
      <c r="H17" s="39">
        <v>1.87</v>
      </c>
      <c r="I17" s="39">
        <v>2.1800000000000002</v>
      </c>
      <c r="J17" s="39">
        <v>1.98</v>
      </c>
      <c r="K17" s="39">
        <v>2.17</v>
      </c>
      <c r="L17" s="39">
        <v>2.13</v>
      </c>
      <c r="M17" s="39">
        <v>2.17</v>
      </c>
      <c r="N17" s="39">
        <v>2.19</v>
      </c>
      <c r="O17" s="39">
        <v>2.2599999999999998</v>
      </c>
      <c r="P17" s="39">
        <v>2.2599999999999998</v>
      </c>
      <c r="Q17" s="39">
        <v>2.12</v>
      </c>
      <c r="R17" s="39">
        <v>2.02</v>
      </c>
      <c r="S17" s="38">
        <v>2.0299999999999998</v>
      </c>
      <c r="T17" s="38">
        <v>2.2000000000000002</v>
      </c>
    </row>
    <row r="18" spans="1:20" ht="32.25" thickBot="1" x14ac:dyDescent="0.3">
      <c r="A18" s="24">
        <v>10</v>
      </c>
      <c r="B18" s="25" t="s">
        <v>46</v>
      </c>
      <c r="C18" s="9" t="s">
        <v>1</v>
      </c>
      <c r="D18" s="39">
        <v>2.2200000000000002</v>
      </c>
      <c r="E18" s="39">
        <v>2.25</v>
      </c>
      <c r="F18" s="39">
        <v>2.02</v>
      </c>
      <c r="G18" s="39">
        <v>2.0499999999999998</v>
      </c>
      <c r="H18" s="39">
        <v>1.92</v>
      </c>
      <c r="I18" s="39">
        <v>2.0499999999999998</v>
      </c>
      <c r="J18" s="39">
        <v>1.93</v>
      </c>
      <c r="K18" s="39">
        <v>2.0299999999999998</v>
      </c>
      <c r="L18" s="39">
        <v>2.0499999999999998</v>
      </c>
      <c r="M18" s="39">
        <v>2.08</v>
      </c>
      <c r="N18" s="39">
        <v>2.1800000000000002</v>
      </c>
      <c r="O18" s="39">
        <v>2.13</v>
      </c>
      <c r="P18" s="39">
        <v>2.08</v>
      </c>
      <c r="Q18" s="39">
        <v>2.1</v>
      </c>
      <c r="R18" s="39">
        <v>1.96</v>
      </c>
      <c r="S18" s="38">
        <v>2.0099999999999998</v>
      </c>
      <c r="T18" s="38">
        <v>2.1</v>
      </c>
    </row>
    <row r="19" spans="1:20" ht="32.25" thickBot="1" x14ac:dyDescent="0.3">
      <c r="A19" s="24">
        <v>11</v>
      </c>
      <c r="B19" s="25" t="s">
        <v>47</v>
      </c>
      <c r="C19" s="9" t="s">
        <v>1</v>
      </c>
      <c r="D19" s="39">
        <v>2.08</v>
      </c>
      <c r="E19" s="39">
        <v>2.38</v>
      </c>
      <c r="F19" s="39">
        <v>2.08</v>
      </c>
      <c r="G19" s="39">
        <v>2.02</v>
      </c>
      <c r="H19" s="39">
        <v>1.97</v>
      </c>
      <c r="I19" s="39">
        <v>2.04</v>
      </c>
      <c r="J19" s="39">
        <v>2.09</v>
      </c>
      <c r="K19" s="39">
        <v>2.08</v>
      </c>
      <c r="L19" s="39">
        <v>2.09</v>
      </c>
      <c r="M19" s="39">
        <v>2.0499999999999998</v>
      </c>
      <c r="N19" s="39">
        <v>2.3199999999999998</v>
      </c>
      <c r="O19" s="39">
        <v>2.23</v>
      </c>
      <c r="P19" s="39">
        <v>2.23</v>
      </c>
      <c r="Q19" s="39">
        <v>2.1800000000000002</v>
      </c>
      <c r="R19" s="39">
        <v>2.09</v>
      </c>
      <c r="S19" s="38">
        <v>2.0699999999999998</v>
      </c>
      <c r="T19" s="38">
        <v>2.2200000000000002</v>
      </c>
    </row>
    <row r="20" spans="1:20" ht="32.25" thickBot="1" x14ac:dyDescent="0.3">
      <c r="A20" s="24">
        <v>12</v>
      </c>
      <c r="B20" s="25" t="s">
        <v>48</v>
      </c>
      <c r="C20" s="9" t="s">
        <v>1</v>
      </c>
      <c r="D20" s="39">
        <v>2.16</v>
      </c>
      <c r="E20" s="39">
        <v>2.29</v>
      </c>
      <c r="F20" s="39">
        <v>1.79</v>
      </c>
      <c r="G20" s="39">
        <v>1.84</v>
      </c>
      <c r="H20" s="39">
        <v>2.0699999999999998</v>
      </c>
      <c r="I20" s="39">
        <v>2.2799999999999998</v>
      </c>
      <c r="J20" s="39">
        <v>2.09</v>
      </c>
      <c r="K20" s="39">
        <v>1.79</v>
      </c>
      <c r="L20" s="39">
        <v>1.89</v>
      </c>
      <c r="M20" s="39">
        <v>1.99</v>
      </c>
      <c r="N20" s="39">
        <v>2.11</v>
      </c>
      <c r="O20" s="39">
        <v>2.06</v>
      </c>
      <c r="P20" s="39">
        <v>2.09</v>
      </c>
      <c r="Q20" s="39">
        <v>1.97</v>
      </c>
      <c r="R20" s="39">
        <v>2</v>
      </c>
      <c r="S20" s="38">
        <v>1.99</v>
      </c>
      <c r="T20" s="38">
        <v>1.9</v>
      </c>
    </row>
    <row r="22" spans="1:20" x14ac:dyDescent="0.25">
      <c r="B22" s="56" t="s">
        <v>108</v>
      </c>
    </row>
    <row r="23" spans="1:20" x14ac:dyDescent="0.25">
      <c r="B23" s="34" t="s">
        <v>109</v>
      </c>
    </row>
  </sheetData>
  <mergeCells count="4">
    <mergeCell ref="C6:O6"/>
    <mergeCell ref="B1:R1"/>
    <mergeCell ref="P6:T6"/>
    <mergeCell ref="C10:T10"/>
  </mergeCells>
  <pageMargins left="0.35433070866141736" right="0.23622047244094491" top="0.74803149606299213" bottom="0.74803149606299213" header="0.31496062992125984" footer="0.31496062992125984"/>
  <pageSetup paperSize="9" scale="71"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110" zoomScaleNormal="110" zoomScaleSheetLayoutView="80" workbookViewId="0">
      <selection activeCell="B2" sqref="B2"/>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N2" s="29"/>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18</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61">
        <v>2020</v>
      </c>
      <c r="T7" s="61">
        <v>2021</v>
      </c>
    </row>
    <row r="8" spans="1:20" ht="46.5" customHeight="1" thickBot="1" x14ac:dyDescent="0.3">
      <c r="A8" s="18">
        <v>1</v>
      </c>
      <c r="B8" s="32" t="s">
        <v>6</v>
      </c>
      <c r="C8" s="9" t="s">
        <v>1</v>
      </c>
      <c r="D8" s="38">
        <f t="shared" ref="D8:Q8" si="0">AVERAGE(D11:D13)</f>
        <v>4.4033333333333333</v>
      </c>
      <c r="E8" s="38">
        <f t="shared" si="0"/>
        <v>3.956666666666667</v>
      </c>
      <c r="F8" s="38">
        <f t="shared" si="0"/>
        <v>3.3766666666666669</v>
      </c>
      <c r="G8" s="38">
        <f t="shared" si="0"/>
        <v>3.5133333333333332</v>
      </c>
      <c r="H8" s="38">
        <f t="shared" si="0"/>
        <v>4.04</v>
      </c>
      <c r="I8" s="38">
        <f t="shared" si="0"/>
        <v>2.8800000000000003</v>
      </c>
      <c r="J8" s="38">
        <f t="shared" si="0"/>
        <v>3.5133333333333336</v>
      </c>
      <c r="K8" s="38">
        <f t="shared" si="0"/>
        <v>4.083333333333333</v>
      </c>
      <c r="L8" s="38">
        <f t="shared" si="0"/>
        <v>3.5233333333333334</v>
      </c>
      <c r="M8" s="38">
        <f t="shared" si="0"/>
        <v>3.0966666666666671</v>
      </c>
      <c r="N8" s="38">
        <f t="shared" si="0"/>
        <v>4.0599999999999996</v>
      </c>
      <c r="O8" s="38">
        <f t="shared" si="0"/>
        <v>3.7666666666666671</v>
      </c>
      <c r="P8" s="38">
        <f t="shared" si="0"/>
        <v>3.1333333333333333</v>
      </c>
      <c r="Q8" s="38">
        <f t="shared" si="0"/>
        <v>2.5566666666666666</v>
      </c>
      <c r="R8" s="38">
        <f>AVERAGE(R11:R13)</f>
        <v>3.543333333333333</v>
      </c>
      <c r="S8" s="59">
        <f>AVERAGE(S11:S13)</f>
        <v>4.07</v>
      </c>
      <c r="T8" s="59">
        <f>AVERAGE(T11:T13)</f>
        <v>3.8533333333333335</v>
      </c>
    </row>
    <row r="9" spans="1:20" ht="55.5" customHeight="1" thickBot="1" x14ac:dyDescent="0.3">
      <c r="A9" s="17">
        <v>2</v>
      </c>
      <c r="B9" s="31" t="s">
        <v>7</v>
      </c>
      <c r="C9" s="36" t="s">
        <v>2</v>
      </c>
      <c r="D9" s="40">
        <v>0.37</v>
      </c>
      <c r="E9" s="40">
        <v>0.4</v>
      </c>
      <c r="F9" s="40">
        <v>0.38</v>
      </c>
      <c r="G9" s="40">
        <v>0.39</v>
      </c>
      <c r="H9" s="40">
        <v>0.36</v>
      </c>
      <c r="I9" s="40">
        <v>0.35</v>
      </c>
      <c r="J9" s="40">
        <v>0.47</v>
      </c>
      <c r="K9" s="40">
        <v>0.54</v>
      </c>
      <c r="L9" s="40">
        <v>0.36</v>
      </c>
      <c r="M9" s="40">
        <v>0.6</v>
      </c>
      <c r="N9" s="40">
        <v>0.43</v>
      </c>
      <c r="O9" s="40">
        <v>0.42</v>
      </c>
      <c r="P9" s="40">
        <v>0.4128</v>
      </c>
      <c r="Q9" s="40">
        <v>0.36</v>
      </c>
      <c r="R9" s="40">
        <v>0.25</v>
      </c>
      <c r="S9" s="41">
        <v>0.18240000000000001</v>
      </c>
      <c r="T9" s="41">
        <v>0.2492</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2.25" thickBot="1" x14ac:dyDescent="0.3">
      <c r="A11" s="17">
        <v>3</v>
      </c>
      <c r="B11" s="25" t="s">
        <v>90</v>
      </c>
      <c r="C11" s="37" t="s">
        <v>1</v>
      </c>
      <c r="D11" s="39">
        <v>3.76</v>
      </c>
      <c r="E11" s="39">
        <v>3.17</v>
      </c>
      <c r="F11" s="39">
        <v>2.99</v>
      </c>
      <c r="G11" s="39">
        <v>2.75</v>
      </c>
      <c r="H11" s="39">
        <v>3.57</v>
      </c>
      <c r="I11" s="39">
        <v>2.63</v>
      </c>
      <c r="J11" s="39">
        <v>2.95</v>
      </c>
      <c r="K11" s="39">
        <v>3.44</v>
      </c>
      <c r="L11" s="39">
        <v>2.84</v>
      </c>
      <c r="M11" s="39">
        <v>2.66</v>
      </c>
      <c r="N11" s="39">
        <v>3.46</v>
      </c>
      <c r="O11" s="39">
        <v>3.51</v>
      </c>
      <c r="P11" s="38">
        <v>2.94</v>
      </c>
      <c r="Q11" s="38">
        <v>2.21</v>
      </c>
      <c r="R11" s="38">
        <v>3.25</v>
      </c>
      <c r="S11" s="59">
        <v>3.77</v>
      </c>
      <c r="T11" s="59">
        <v>3.9</v>
      </c>
    </row>
    <row r="12" spans="1:20" ht="48" thickBot="1" x14ac:dyDescent="0.3">
      <c r="A12" s="18">
        <v>4</v>
      </c>
      <c r="B12" s="25" t="s">
        <v>93</v>
      </c>
      <c r="C12" s="9" t="s">
        <v>1</v>
      </c>
      <c r="D12" s="39">
        <v>5.35</v>
      </c>
      <c r="E12" s="39">
        <v>4.54</v>
      </c>
      <c r="F12" s="39">
        <v>4.2300000000000004</v>
      </c>
      <c r="G12" s="39">
        <v>4.43</v>
      </c>
      <c r="H12" s="39">
        <v>4.72</v>
      </c>
      <c r="I12" s="39">
        <v>3.36</v>
      </c>
      <c r="J12" s="39">
        <v>4.45</v>
      </c>
      <c r="K12" s="39">
        <v>5.08</v>
      </c>
      <c r="L12" s="39">
        <v>4.3899999999999997</v>
      </c>
      <c r="M12" s="39">
        <v>3.45</v>
      </c>
      <c r="N12" s="39">
        <v>4.8600000000000003</v>
      </c>
      <c r="O12" s="39">
        <v>4.41</v>
      </c>
      <c r="P12" s="38">
        <v>3.38</v>
      </c>
      <c r="Q12" s="38">
        <v>2.99</v>
      </c>
      <c r="R12" s="38">
        <v>3.92</v>
      </c>
      <c r="S12" s="59">
        <v>4.3</v>
      </c>
      <c r="T12" s="59">
        <v>3.91</v>
      </c>
    </row>
    <row r="13" spans="1:20" ht="32.25" thickBot="1" x14ac:dyDescent="0.3">
      <c r="A13" s="17">
        <v>5</v>
      </c>
      <c r="B13" s="25" t="s">
        <v>92</v>
      </c>
      <c r="C13" s="9" t="s">
        <v>1</v>
      </c>
      <c r="D13" s="39">
        <v>4.0999999999999996</v>
      </c>
      <c r="E13" s="39">
        <v>4.16</v>
      </c>
      <c r="F13" s="39">
        <v>2.91</v>
      </c>
      <c r="G13" s="39">
        <v>3.36</v>
      </c>
      <c r="H13" s="39">
        <v>3.83</v>
      </c>
      <c r="I13" s="39">
        <v>2.65</v>
      </c>
      <c r="J13" s="39">
        <v>3.14</v>
      </c>
      <c r="K13" s="39">
        <v>3.73</v>
      </c>
      <c r="L13" s="39">
        <v>3.34</v>
      </c>
      <c r="M13" s="39">
        <v>3.18</v>
      </c>
      <c r="N13" s="39">
        <v>3.86</v>
      </c>
      <c r="O13" s="39">
        <v>3.38</v>
      </c>
      <c r="P13" s="38">
        <v>3.08</v>
      </c>
      <c r="Q13" s="38">
        <v>2.4700000000000002</v>
      </c>
      <c r="R13" s="38">
        <v>3.46</v>
      </c>
      <c r="S13" s="59">
        <v>4.1399999999999997</v>
      </c>
      <c r="T13" s="59">
        <v>3.75</v>
      </c>
    </row>
    <row r="15" spans="1:20" x14ac:dyDescent="0.25">
      <c r="B15" s="56" t="s">
        <v>108</v>
      </c>
    </row>
    <row r="16" spans="1:20" x14ac:dyDescent="0.25">
      <c r="B16" s="34" t="s">
        <v>109</v>
      </c>
    </row>
  </sheetData>
  <mergeCells count="4">
    <mergeCell ref="C6:O6"/>
    <mergeCell ref="B1:R1"/>
    <mergeCell ref="P6:T6"/>
    <mergeCell ref="C10:T10"/>
  </mergeCells>
  <pageMargins left="0.31" right="0.17" top="0.74803149606299213" bottom="0.74803149606299213" header="0.31496062992125984" footer="0.31496062992125984"/>
  <pageSetup paperSize="9" scale="72"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zoomScale="120" zoomScaleNormal="120" zoomScaleSheetLayoutView="80" workbookViewId="0">
      <selection activeCell="B2" sqref="B2"/>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row>
    <row r="2" spans="1:20" ht="15.75" x14ac:dyDescent="0.25">
      <c r="A2" s="6"/>
      <c r="B2" s="7"/>
      <c r="C2" s="7"/>
      <c r="D2" s="7"/>
      <c r="E2" s="7"/>
      <c r="F2" s="7"/>
      <c r="G2" s="7"/>
      <c r="H2" s="7"/>
      <c r="I2" s="7"/>
      <c r="J2" s="7"/>
      <c r="K2" s="7"/>
      <c r="L2" s="10"/>
      <c r="M2" s="10"/>
      <c r="N2" s="29"/>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19</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42.75" customHeight="1" thickBot="1" x14ac:dyDescent="0.3">
      <c r="A8" s="18">
        <v>1</v>
      </c>
      <c r="B8" s="32" t="s">
        <v>6</v>
      </c>
      <c r="C8" s="9" t="s">
        <v>1</v>
      </c>
      <c r="D8" s="38">
        <f t="shared" ref="D8:Q8" si="0">AVERAGE(D11:D16)</f>
        <v>3.0283333333333338</v>
      </c>
      <c r="E8" s="38">
        <f t="shared" si="0"/>
        <v>3.0733333333333328</v>
      </c>
      <c r="F8" s="38">
        <f t="shared" si="0"/>
        <v>2.9083333333333332</v>
      </c>
      <c r="G8" s="38">
        <f t="shared" si="0"/>
        <v>2.9633333333333334</v>
      </c>
      <c r="H8" s="38">
        <f t="shared" si="0"/>
        <v>3.1149999999999998</v>
      </c>
      <c r="I8" s="38">
        <f t="shared" si="0"/>
        <v>2.4250000000000003</v>
      </c>
      <c r="J8" s="38">
        <f t="shared" si="0"/>
        <v>3.0566666666666666</v>
      </c>
      <c r="K8" s="38">
        <f t="shared" si="0"/>
        <v>2.4500000000000002</v>
      </c>
      <c r="L8" s="38">
        <f t="shared" si="0"/>
        <v>2.081666666666667</v>
      </c>
      <c r="M8" s="38">
        <f t="shared" si="0"/>
        <v>1.7466666666666668</v>
      </c>
      <c r="N8" s="38">
        <f t="shared" si="0"/>
        <v>1.8399999999999999</v>
      </c>
      <c r="O8" s="38">
        <f t="shared" si="0"/>
        <v>2.1766666666666667</v>
      </c>
      <c r="P8" s="38">
        <f t="shared" si="0"/>
        <v>2.2116666666666664</v>
      </c>
      <c r="Q8" s="38">
        <f t="shared" si="0"/>
        <v>1.7733333333333332</v>
      </c>
      <c r="R8" s="38">
        <f>AVERAGE(R11:R16)</f>
        <v>2.4950000000000001</v>
      </c>
      <c r="S8" s="59">
        <f>AVERAGE(S11:S16)</f>
        <v>2.6933333333333329</v>
      </c>
      <c r="T8" s="59">
        <f>AVERAGE(T11:T16)</f>
        <v>2.3891666666666667</v>
      </c>
    </row>
    <row r="9" spans="1:20" ht="61.5" customHeight="1" thickBot="1" x14ac:dyDescent="0.3">
      <c r="A9" s="17">
        <v>2</v>
      </c>
      <c r="B9" s="31" t="s">
        <v>7</v>
      </c>
      <c r="C9" s="36" t="s">
        <v>2</v>
      </c>
      <c r="D9" s="40">
        <v>0.32</v>
      </c>
      <c r="E9" s="40">
        <v>0.67</v>
      </c>
      <c r="F9" s="40">
        <v>0.51</v>
      </c>
      <c r="G9" s="40">
        <v>0.47</v>
      </c>
      <c r="H9" s="40">
        <v>0.63</v>
      </c>
      <c r="I9" s="40">
        <v>0.81</v>
      </c>
      <c r="J9" s="40">
        <v>0.56000000000000005</v>
      </c>
      <c r="K9" s="40">
        <v>0.47</v>
      </c>
      <c r="L9" s="40">
        <v>0.37</v>
      </c>
      <c r="M9" s="40">
        <v>0.47</v>
      </c>
      <c r="N9" s="40">
        <v>0.22</v>
      </c>
      <c r="O9" s="40">
        <v>0.22</v>
      </c>
      <c r="P9" s="41">
        <v>0.30769999999999997</v>
      </c>
      <c r="Q9" s="41">
        <v>0.28000000000000003</v>
      </c>
      <c r="R9" s="41">
        <v>0.15</v>
      </c>
      <c r="S9" s="59">
        <v>0.23169999999999999</v>
      </c>
      <c r="T9" s="59">
        <v>0.3831</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2.25" thickBot="1" x14ac:dyDescent="0.3">
      <c r="A11" s="17">
        <v>3</v>
      </c>
      <c r="B11" s="25" t="s">
        <v>49</v>
      </c>
      <c r="C11" s="37" t="s">
        <v>1</v>
      </c>
      <c r="D11" s="39">
        <v>2.54</v>
      </c>
      <c r="E11" s="39">
        <v>2.82</v>
      </c>
      <c r="F11" s="39">
        <v>2.73</v>
      </c>
      <c r="G11" s="39">
        <v>2.74</v>
      </c>
      <c r="H11" s="39">
        <v>3.2</v>
      </c>
      <c r="I11" s="39">
        <v>2.21</v>
      </c>
      <c r="J11" s="39">
        <v>2.83</v>
      </c>
      <c r="K11" s="39">
        <v>2.02</v>
      </c>
      <c r="L11" s="39">
        <v>1.92</v>
      </c>
      <c r="M11" s="39">
        <v>1.75</v>
      </c>
      <c r="N11" s="39">
        <v>1.85</v>
      </c>
      <c r="O11" s="39">
        <v>1.96</v>
      </c>
      <c r="P11" s="38">
        <v>1.94</v>
      </c>
      <c r="Q11" s="38">
        <v>1.63</v>
      </c>
      <c r="R11" s="38">
        <v>1.97</v>
      </c>
      <c r="S11" s="59">
        <v>2.06</v>
      </c>
      <c r="T11" s="59">
        <v>2.34</v>
      </c>
    </row>
    <row r="12" spans="1:20" ht="32.25" thickBot="1" x14ac:dyDescent="0.3">
      <c r="A12" s="18">
        <v>4</v>
      </c>
      <c r="B12" s="25" t="s">
        <v>50</v>
      </c>
      <c r="C12" s="9" t="s">
        <v>1</v>
      </c>
      <c r="D12" s="39">
        <v>3.55</v>
      </c>
      <c r="E12" s="39">
        <v>2.96</v>
      </c>
      <c r="F12" s="39">
        <v>3.06</v>
      </c>
      <c r="G12" s="39">
        <v>3.32</v>
      </c>
      <c r="H12" s="39">
        <v>3.33</v>
      </c>
      <c r="I12" s="39">
        <v>2.38</v>
      </c>
      <c r="J12" s="39">
        <v>2.96</v>
      </c>
      <c r="K12" s="39">
        <v>2.2799999999999998</v>
      </c>
      <c r="L12" s="39">
        <v>2.19</v>
      </c>
      <c r="M12" s="39">
        <v>1.8</v>
      </c>
      <c r="N12" s="39">
        <v>2.16</v>
      </c>
      <c r="O12" s="39">
        <v>2.71</v>
      </c>
      <c r="P12" s="38">
        <v>2.58</v>
      </c>
      <c r="Q12" s="38">
        <v>2.17</v>
      </c>
      <c r="R12" s="38">
        <v>2.91</v>
      </c>
      <c r="S12" s="59">
        <v>3.13</v>
      </c>
      <c r="T12" s="59">
        <v>2.86</v>
      </c>
    </row>
    <row r="13" spans="1:20" ht="32.25" thickBot="1" x14ac:dyDescent="0.3">
      <c r="A13" s="17">
        <v>5</v>
      </c>
      <c r="B13" s="25" t="s">
        <v>51</v>
      </c>
      <c r="C13" s="9" t="s">
        <v>1</v>
      </c>
      <c r="D13" s="39">
        <v>3.12</v>
      </c>
      <c r="E13" s="39">
        <v>3.09</v>
      </c>
      <c r="F13" s="39">
        <v>2.56</v>
      </c>
      <c r="G13" s="39">
        <v>3.18</v>
      </c>
      <c r="H13" s="39">
        <v>3.53</v>
      </c>
      <c r="I13" s="39">
        <v>2.17</v>
      </c>
      <c r="J13" s="39">
        <v>3.58</v>
      </c>
      <c r="K13" s="39">
        <v>2.68</v>
      </c>
      <c r="L13" s="39">
        <v>2.2200000000000002</v>
      </c>
      <c r="M13" s="39">
        <v>1.66</v>
      </c>
      <c r="N13" s="39">
        <v>1.69</v>
      </c>
      <c r="O13" s="39">
        <v>2.21</v>
      </c>
      <c r="P13" s="38">
        <v>2.48</v>
      </c>
      <c r="Q13" s="38">
        <v>1.78</v>
      </c>
      <c r="R13" s="38">
        <v>3.1</v>
      </c>
      <c r="S13" s="59">
        <v>3.35</v>
      </c>
      <c r="T13" s="59">
        <v>2.1</v>
      </c>
    </row>
    <row r="14" spans="1:20" ht="32.25" thickBot="1" x14ac:dyDescent="0.3">
      <c r="A14" s="18">
        <v>6</v>
      </c>
      <c r="B14" s="25" t="s">
        <v>52</v>
      </c>
      <c r="C14" s="9" t="s">
        <v>1</v>
      </c>
      <c r="D14" s="39">
        <v>3.54</v>
      </c>
      <c r="E14" s="39">
        <v>3.32</v>
      </c>
      <c r="F14" s="39">
        <v>3.25</v>
      </c>
      <c r="G14" s="39">
        <v>3.18</v>
      </c>
      <c r="H14" s="39">
        <v>3.53</v>
      </c>
      <c r="I14" s="39">
        <v>2.7</v>
      </c>
      <c r="J14" s="39">
        <v>3.53</v>
      </c>
      <c r="K14" s="39">
        <v>2.66</v>
      </c>
      <c r="L14" s="39">
        <v>2.39</v>
      </c>
      <c r="M14" s="39">
        <v>1.78</v>
      </c>
      <c r="N14" s="39">
        <v>1.83</v>
      </c>
      <c r="O14" s="39">
        <v>2.36</v>
      </c>
      <c r="P14" s="38">
        <v>2.42</v>
      </c>
      <c r="Q14" s="38">
        <v>1.89</v>
      </c>
      <c r="R14" s="38">
        <v>2.87</v>
      </c>
      <c r="S14" s="59">
        <v>3.09</v>
      </c>
      <c r="T14" s="59">
        <v>2.5</v>
      </c>
    </row>
    <row r="15" spans="1:20" ht="19.5" thickBot="1" x14ac:dyDescent="0.3">
      <c r="A15" s="17">
        <v>7</v>
      </c>
      <c r="B15" s="25" t="s">
        <v>53</v>
      </c>
      <c r="C15" s="9" t="s">
        <v>1</v>
      </c>
      <c r="D15" s="39">
        <v>2.5499999999999998</v>
      </c>
      <c r="E15" s="39">
        <v>3.5</v>
      </c>
      <c r="F15" s="39">
        <v>3.09</v>
      </c>
      <c r="G15" s="39">
        <v>2.66</v>
      </c>
      <c r="H15" s="39">
        <v>2.4300000000000002</v>
      </c>
      <c r="I15" s="39">
        <v>2.5</v>
      </c>
      <c r="J15" s="39">
        <v>3.05</v>
      </c>
      <c r="K15" s="39">
        <v>2.2999999999999998</v>
      </c>
      <c r="L15" s="39">
        <v>1.97</v>
      </c>
      <c r="M15" s="39">
        <v>1.72</v>
      </c>
      <c r="N15" s="39">
        <v>1.86</v>
      </c>
      <c r="O15" s="39">
        <v>2.06</v>
      </c>
      <c r="P15" s="38">
        <v>1.96</v>
      </c>
      <c r="Q15" s="38">
        <v>1.65</v>
      </c>
      <c r="R15" s="38">
        <v>2.11</v>
      </c>
      <c r="S15" s="59">
        <v>2.29</v>
      </c>
      <c r="T15" s="59">
        <v>2.625</v>
      </c>
    </row>
    <row r="16" spans="1:20" ht="19.5" thickBot="1" x14ac:dyDescent="0.3">
      <c r="A16" s="18">
        <v>8</v>
      </c>
      <c r="B16" s="25" t="s">
        <v>54</v>
      </c>
      <c r="C16" s="9" t="s">
        <v>1</v>
      </c>
      <c r="D16" s="39">
        <v>2.87</v>
      </c>
      <c r="E16" s="39">
        <v>2.75</v>
      </c>
      <c r="F16" s="39">
        <v>2.76</v>
      </c>
      <c r="G16" s="39">
        <v>2.7</v>
      </c>
      <c r="H16" s="39">
        <v>2.67</v>
      </c>
      <c r="I16" s="39">
        <v>2.59</v>
      </c>
      <c r="J16" s="39">
        <v>2.39</v>
      </c>
      <c r="K16" s="39">
        <v>2.76</v>
      </c>
      <c r="L16" s="39">
        <v>1.8</v>
      </c>
      <c r="M16" s="39">
        <v>1.77</v>
      </c>
      <c r="N16" s="39">
        <v>1.65</v>
      </c>
      <c r="O16" s="39">
        <v>1.76</v>
      </c>
      <c r="P16" s="38">
        <v>1.89</v>
      </c>
      <c r="Q16" s="38">
        <v>1.52</v>
      </c>
      <c r="R16" s="38">
        <v>2.0099999999999998</v>
      </c>
      <c r="S16" s="59">
        <v>2.2400000000000002</v>
      </c>
      <c r="T16" s="59">
        <v>1.91</v>
      </c>
    </row>
    <row r="18" spans="2:2" x14ac:dyDescent="0.25">
      <c r="B18" s="56" t="s">
        <v>108</v>
      </c>
    </row>
    <row r="19" spans="2:2" x14ac:dyDescent="0.25">
      <c r="B19" s="34" t="s">
        <v>109</v>
      </c>
    </row>
  </sheetData>
  <mergeCells count="4">
    <mergeCell ref="C6:O6"/>
    <mergeCell ref="B1:R1"/>
    <mergeCell ref="C10:T10"/>
    <mergeCell ref="P6:T6"/>
  </mergeCells>
  <pageMargins left="0.31496062992125984" right="0.19685039370078741" top="0.74803149606299213" bottom="0.74803149606299213" header="0.31496062992125984" footer="0.31496062992125984"/>
  <pageSetup paperSize="9" scale="71"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120" zoomScaleNormal="120" zoomScaleSheetLayoutView="80" workbookViewId="0">
      <selection activeCell="B5" sqref="B5"/>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7.2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N2" s="29"/>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20</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42.75" customHeight="1" thickBot="1" x14ac:dyDescent="0.3">
      <c r="A8" s="18">
        <v>1</v>
      </c>
      <c r="B8" s="32" t="s">
        <v>6</v>
      </c>
      <c r="C8" s="9" t="s">
        <v>1</v>
      </c>
      <c r="D8" s="38">
        <f t="shared" ref="D8:Q8" si="0">AVERAGE(D11:D18)</f>
        <v>2.4942857142857142</v>
      </c>
      <c r="E8" s="38">
        <f t="shared" si="0"/>
        <v>2.4414285714285713</v>
      </c>
      <c r="F8" s="38">
        <f t="shared" si="0"/>
        <v>2.2071428571428573</v>
      </c>
      <c r="G8" s="38">
        <f t="shared" si="0"/>
        <v>2.13625</v>
      </c>
      <c r="H8" s="38">
        <f t="shared" si="0"/>
        <v>2.5599999999999996</v>
      </c>
      <c r="I8" s="38">
        <f t="shared" si="0"/>
        <v>2.3574999999999999</v>
      </c>
      <c r="J8" s="38">
        <f t="shared" si="0"/>
        <v>2.11375</v>
      </c>
      <c r="K8" s="38">
        <f t="shared" si="0"/>
        <v>2.1062500000000002</v>
      </c>
      <c r="L8" s="38">
        <f t="shared" si="0"/>
        <v>2.05125</v>
      </c>
      <c r="M8" s="38">
        <f t="shared" si="0"/>
        <v>2.1587499999999999</v>
      </c>
      <c r="N8" s="38">
        <f t="shared" si="0"/>
        <v>2.1287500000000001</v>
      </c>
      <c r="O8" s="38">
        <f t="shared" si="0"/>
        <v>2.2742857142857145</v>
      </c>
      <c r="P8" s="38">
        <f t="shared" si="0"/>
        <v>2.1312499999999996</v>
      </c>
      <c r="Q8" s="38">
        <f t="shared" si="0"/>
        <v>2.402857142857143</v>
      </c>
      <c r="R8" s="38">
        <f>AVERAGE(R11:R18)</f>
        <v>2.3800000000000003</v>
      </c>
      <c r="S8" s="59">
        <f>AVERAGE(S11:S18)</f>
        <v>2.9442857142857144</v>
      </c>
      <c r="T8" s="59">
        <f>AVERAGE(T11:T18)</f>
        <v>2.7531249999999998</v>
      </c>
    </row>
    <row r="9" spans="1:20" ht="55.5" customHeight="1" thickBot="1" x14ac:dyDescent="0.3">
      <c r="A9" s="17">
        <v>2</v>
      </c>
      <c r="B9" s="31" t="s">
        <v>7</v>
      </c>
      <c r="C9" s="36" t="s">
        <v>2</v>
      </c>
      <c r="D9" s="40">
        <v>0.36</v>
      </c>
      <c r="E9" s="40">
        <v>0.45</v>
      </c>
      <c r="F9" s="40">
        <v>0.24</v>
      </c>
      <c r="G9" s="40">
        <v>0.23</v>
      </c>
      <c r="H9" s="40">
        <v>0.4</v>
      </c>
      <c r="I9" s="40">
        <v>0.43</v>
      </c>
      <c r="J9" s="40">
        <v>0.36</v>
      </c>
      <c r="K9" s="40">
        <v>0.24</v>
      </c>
      <c r="L9" s="40">
        <v>0.23</v>
      </c>
      <c r="M9" s="40">
        <v>0.24</v>
      </c>
      <c r="N9" s="40">
        <v>0.19</v>
      </c>
      <c r="O9" s="40">
        <v>0.16</v>
      </c>
      <c r="P9" s="41">
        <v>0.23169999999999999</v>
      </c>
      <c r="Q9" s="41">
        <v>0.18</v>
      </c>
      <c r="R9" s="41">
        <v>0.19</v>
      </c>
      <c r="S9" s="59">
        <v>0.1704</v>
      </c>
      <c r="T9" s="59">
        <v>0.18840000000000001</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3.75" customHeight="1" thickBot="1" x14ac:dyDescent="0.3">
      <c r="A11" s="17">
        <v>3</v>
      </c>
      <c r="B11" s="25" t="s">
        <v>55</v>
      </c>
      <c r="C11" s="37" t="s">
        <v>1</v>
      </c>
      <c r="D11" s="39" t="s">
        <v>88</v>
      </c>
      <c r="E11" s="39" t="s">
        <v>88</v>
      </c>
      <c r="F11" s="39" t="s">
        <v>88</v>
      </c>
      <c r="G11" s="39">
        <v>1.39</v>
      </c>
      <c r="H11" s="39">
        <v>1.67</v>
      </c>
      <c r="I11" s="39">
        <v>1.73</v>
      </c>
      <c r="J11" s="39">
        <v>1.1200000000000001</v>
      </c>
      <c r="K11" s="39">
        <v>1.47</v>
      </c>
      <c r="L11" s="39">
        <v>2.46</v>
      </c>
      <c r="M11" s="39">
        <v>2.16</v>
      </c>
      <c r="N11" s="39">
        <v>1.94</v>
      </c>
      <c r="O11" s="39" t="s">
        <v>88</v>
      </c>
      <c r="P11" s="39">
        <v>2.56</v>
      </c>
      <c r="Q11" s="39" t="s">
        <v>88</v>
      </c>
      <c r="R11" s="39">
        <v>2.2799999999999998</v>
      </c>
      <c r="S11" s="38" t="s">
        <v>88</v>
      </c>
      <c r="T11" s="38">
        <v>1.9970000000000001</v>
      </c>
    </row>
    <row r="12" spans="1:20" ht="32.25" thickBot="1" x14ac:dyDescent="0.3">
      <c r="A12" s="18">
        <v>4</v>
      </c>
      <c r="B12" s="25" t="s">
        <v>56</v>
      </c>
      <c r="C12" s="9" t="s">
        <v>1</v>
      </c>
      <c r="D12" s="39">
        <v>1.77</v>
      </c>
      <c r="E12" s="39">
        <v>2.16</v>
      </c>
      <c r="F12" s="39">
        <v>1.4</v>
      </c>
      <c r="G12" s="39">
        <v>1.44</v>
      </c>
      <c r="H12" s="39">
        <v>2.87</v>
      </c>
      <c r="I12" s="39">
        <v>1.96</v>
      </c>
      <c r="J12" s="39">
        <v>1.07</v>
      </c>
      <c r="K12" s="39">
        <v>1.91</v>
      </c>
      <c r="L12" s="39">
        <v>2.19</v>
      </c>
      <c r="M12" s="39">
        <v>1.97</v>
      </c>
      <c r="N12" s="39">
        <v>1.84</v>
      </c>
      <c r="O12" s="39">
        <v>1.96</v>
      </c>
      <c r="P12" s="38">
        <v>2.37</v>
      </c>
      <c r="Q12" s="38">
        <v>2.2999999999999998</v>
      </c>
      <c r="R12" s="38">
        <v>2.12</v>
      </c>
      <c r="S12" s="59">
        <v>2.12</v>
      </c>
      <c r="T12" s="59">
        <v>1.9470000000000001</v>
      </c>
    </row>
    <row r="13" spans="1:20" ht="32.25" thickBot="1" x14ac:dyDescent="0.3">
      <c r="A13" s="17">
        <v>5</v>
      </c>
      <c r="B13" s="25" t="s">
        <v>57</v>
      </c>
      <c r="C13" s="9" t="s">
        <v>1</v>
      </c>
      <c r="D13" s="39">
        <v>1.63</v>
      </c>
      <c r="E13" s="39">
        <v>2.5099999999999998</v>
      </c>
      <c r="F13" s="39">
        <v>1.71</v>
      </c>
      <c r="G13" s="39">
        <v>1.45</v>
      </c>
      <c r="H13" s="39">
        <v>3.24</v>
      </c>
      <c r="I13" s="39">
        <v>2.0499999999999998</v>
      </c>
      <c r="J13" s="39">
        <v>1.24</v>
      </c>
      <c r="K13" s="39">
        <v>2.11</v>
      </c>
      <c r="L13" s="39">
        <v>2.23</v>
      </c>
      <c r="M13" s="39">
        <v>2.12</v>
      </c>
      <c r="N13" s="39">
        <v>1.97</v>
      </c>
      <c r="O13" s="39">
        <v>2.13</v>
      </c>
      <c r="P13" s="38">
        <v>2.54</v>
      </c>
      <c r="Q13" s="38">
        <v>2.46</v>
      </c>
      <c r="R13" s="38">
        <v>2.36</v>
      </c>
      <c r="S13" s="59">
        <v>2.31</v>
      </c>
      <c r="T13" s="59">
        <v>2.1800000000000002</v>
      </c>
    </row>
    <row r="14" spans="1:20" ht="19.5" thickBot="1" x14ac:dyDescent="0.3">
      <c r="A14" s="18">
        <v>6</v>
      </c>
      <c r="B14" s="25" t="s">
        <v>58</v>
      </c>
      <c r="C14" s="9" t="s">
        <v>1</v>
      </c>
      <c r="D14" s="39">
        <v>2.56</v>
      </c>
      <c r="E14" s="39">
        <v>2.3199999999999998</v>
      </c>
      <c r="F14" s="39">
        <v>2.19</v>
      </c>
      <c r="G14" s="39">
        <v>2.19</v>
      </c>
      <c r="H14" s="39">
        <v>2.0699999999999998</v>
      </c>
      <c r="I14" s="39">
        <v>2.27</v>
      </c>
      <c r="J14" s="39">
        <v>2.4900000000000002</v>
      </c>
      <c r="K14" s="39">
        <v>2.12</v>
      </c>
      <c r="L14" s="39">
        <v>1.8</v>
      </c>
      <c r="M14" s="39">
        <v>2.16</v>
      </c>
      <c r="N14" s="39">
        <v>2.08</v>
      </c>
      <c r="O14" s="39">
        <v>1.83</v>
      </c>
      <c r="P14" s="38">
        <v>1.77</v>
      </c>
      <c r="Q14" s="38">
        <v>2.38</v>
      </c>
      <c r="R14" s="38">
        <v>2.15</v>
      </c>
      <c r="S14" s="59">
        <v>3.18</v>
      </c>
      <c r="T14" s="59">
        <v>2.6469999999999998</v>
      </c>
    </row>
    <row r="15" spans="1:20" ht="32.25" thickBot="1" x14ac:dyDescent="0.3">
      <c r="A15" s="17">
        <v>7</v>
      </c>
      <c r="B15" s="25" t="s">
        <v>59</v>
      </c>
      <c r="C15" s="9" t="s">
        <v>1</v>
      </c>
      <c r="D15" s="39">
        <v>3.11</v>
      </c>
      <c r="E15" s="39">
        <v>2.69</v>
      </c>
      <c r="F15" s="39">
        <v>2.68</v>
      </c>
      <c r="G15" s="39">
        <v>2.85</v>
      </c>
      <c r="H15" s="39">
        <v>2.52</v>
      </c>
      <c r="I15" s="39">
        <v>2.63</v>
      </c>
      <c r="J15" s="39">
        <v>2.82</v>
      </c>
      <c r="K15" s="39">
        <v>2.23</v>
      </c>
      <c r="L15" s="39">
        <v>2.0499999999999998</v>
      </c>
      <c r="M15" s="39">
        <v>2.33</v>
      </c>
      <c r="N15" s="39">
        <v>2.41</v>
      </c>
      <c r="O15" s="39">
        <v>2.19</v>
      </c>
      <c r="P15" s="38">
        <v>2.11</v>
      </c>
      <c r="Q15" s="38">
        <v>2.86</v>
      </c>
      <c r="R15" s="38">
        <v>2.5</v>
      </c>
      <c r="S15" s="59">
        <v>3.51</v>
      </c>
      <c r="T15" s="59">
        <v>3.4969999999999999</v>
      </c>
    </row>
    <row r="16" spans="1:20" ht="32.25" thickBot="1" x14ac:dyDescent="0.3">
      <c r="A16" s="18">
        <v>8</v>
      </c>
      <c r="B16" s="25" t="s">
        <v>60</v>
      </c>
      <c r="C16" s="9" t="s">
        <v>1</v>
      </c>
      <c r="D16" s="39">
        <v>2.86</v>
      </c>
      <c r="E16" s="39">
        <v>2.3199999999999998</v>
      </c>
      <c r="F16" s="39">
        <v>2.46</v>
      </c>
      <c r="G16" s="39">
        <v>2.17</v>
      </c>
      <c r="H16" s="39">
        <v>2.4900000000000002</v>
      </c>
      <c r="I16" s="39">
        <v>2.4700000000000002</v>
      </c>
      <c r="J16" s="39">
        <v>2.56</v>
      </c>
      <c r="K16" s="39">
        <v>2.14</v>
      </c>
      <c r="L16" s="39">
        <v>1.73</v>
      </c>
      <c r="M16" s="39">
        <v>1.99</v>
      </c>
      <c r="N16" s="39">
        <v>2.0099999999999998</v>
      </c>
      <c r="O16" s="39">
        <v>2.2999999999999998</v>
      </c>
      <c r="P16" s="38">
        <v>1.7</v>
      </c>
      <c r="Q16" s="38">
        <v>2.08</v>
      </c>
      <c r="R16" s="38">
        <v>2.23</v>
      </c>
      <c r="S16" s="59">
        <v>2.76</v>
      </c>
      <c r="T16" s="59">
        <v>2.98</v>
      </c>
    </row>
    <row r="17" spans="1:20" ht="32.25" thickBot="1" x14ac:dyDescent="0.3">
      <c r="A17" s="19">
        <v>9</v>
      </c>
      <c r="B17" s="27" t="s">
        <v>61</v>
      </c>
      <c r="C17" s="9" t="s">
        <v>1</v>
      </c>
      <c r="D17" s="39">
        <v>3.36</v>
      </c>
      <c r="E17" s="39">
        <v>2.9</v>
      </c>
      <c r="F17" s="39">
        <v>2.79</v>
      </c>
      <c r="G17" s="39">
        <v>2.86</v>
      </c>
      <c r="H17" s="39">
        <v>2.72</v>
      </c>
      <c r="I17" s="39">
        <v>2.78</v>
      </c>
      <c r="J17" s="39">
        <v>3.08</v>
      </c>
      <c r="K17" s="39">
        <v>2.48</v>
      </c>
      <c r="L17" s="39">
        <v>2.04</v>
      </c>
      <c r="M17" s="39">
        <v>2.36</v>
      </c>
      <c r="N17" s="39">
        <v>2.54</v>
      </c>
      <c r="O17" s="39">
        <v>2.89</v>
      </c>
      <c r="P17" s="38">
        <v>2.19</v>
      </c>
      <c r="Q17" s="38">
        <v>2.46</v>
      </c>
      <c r="R17" s="38">
        <v>2.87</v>
      </c>
      <c r="S17" s="59">
        <v>3.62</v>
      </c>
      <c r="T17" s="59">
        <v>3.5369999999999999</v>
      </c>
    </row>
    <row r="18" spans="1:20" ht="32.25" thickBot="1" x14ac:dyDescent="0.3">
      <c r="A18" s="33">
        <v>10</v>
      </c>
      <c r="B18" s="25" t="s">
        <v>62</v>
      </c>
      <c r="C18" s="9" t="s">
        <v>1</v>
      </c>
      <c r="D18" s="39">
        <v>2.17</v>
      </c>
      <c r="E18" s="39">
        <v>2.19</v>
      </c>
      <c r="F18" s="39">
        <v>2.2200000000000002</v>
      </c>
      <c r="G18" s="39">
        <v>2.74</v>
      </c>
      <c r="H18" s="39">
        <v>2.9</v>
      </c>
      <c r="I18" s="39">
        <v>2.97</v>
      </c>
      <c r="J18" s="39">
        <v>2.5299999999999998</v>
      </c>
      <c r="K18" s="39">
        <v>2.39</v>
      </c>
      <c r="L18" s="39">
        <v>1.91</v>
      </c>
      <c r="M18" s="39">
        <v>2.1800000000000002</v>
      </c>
      <c r="N18" s="39">
        <v>2.2400000000000002</v>
      </c>
      <c r="O18" s="39">
        <v>2.62</v>
      </c>
      <c r="P18" s="38">
        <v>1.81</v>
      </c>
      <c r="Q18" s="38">
        <v>2.2799999999999998</v>
      </c>
      <c r="R18" s="38">
        <v>2.5299999999999998</v>
      </c>
      <c r="S18" s="59">
        <v>3.11</v>
      </c>
      <c r="T18" s="59">
        <v>3.24</v>
      </c>
    </row>
    <row r="20" spans="1:20" x14ac:dyDescent="0.25">
      <c r="B20" s="56" t="s">
        <v>108</v>
      </c>
    </row>
    <row r="21" spans="1:20" x14ac:dyDescent="0.25">
      <c r="B21" s="34" t="s">
        <v>109</v>
      </c>
    </row>
  </sheetData>
  <mergeCells count="4">
    <mergeCell ref="C6:O6"/>
    <mergeCell ref="B1:R1"/>
    <mergeCell ref="C10:T10"/>
    <mergeCell ref="P6:T6"/>
  </mergeCells>
  <pageMargins left="0.23622047244094491" right="0.19685039370078741" top="0.74803149606299213" bottom="0.74803149606299213" header="0.31496062992125984" footer="0.31496062992125984"/>
  <pageSetup paperSize="9" scale="72"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110" zoomScaleNormal="110" zoomScaleSheetLayoutView="100" workbookViewId="0">
      <selection activeCell="B2" sqref="B2"/>
    </sheetView>
  </sheetViews>
  <sheetFormatPr defaultRowHeight="15" x14ac:dyDescent="0.25"/>
  <cols>
    <col min="1" max="1" width="3.7109375" customWidth="1"/>
    <col min="2" max="2" width="32.5703125" customWidth="1"/>
    <col min="3" max="3" width="16.140625" customWidth="1"/>
    <col min="4" max="18" width="8.855468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21</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44.25" customHeight="1" thickBot="1" x14ac:dyDescent="0.3">
      <c r="A8" s="18">
        <v>1</v>
      </c>
      <c r="B8" s="32" t="s">
        <v>6</v>
      </c>
      <c r="C8" s="9" t="s">
        <v>1</v>
      </c>
      <c r="D8" s="38">
        <f t="shared" ref="D8:Q8" si="0">AVERAGE(D11:D17)</f>
        <v>2.9385714285714286</v>
      </c>
      <c r="E8" s="38">
        <f t="shared" si="0"/>
        <v>2.778571428571428</v>
      </c>
      <c r="F8" s="38">
        <f t="shared" si="0"/>
        <v>2.2342857142857144</v>
      </c>
      <c r="G8" s="38">
        <f t="shared" si="0"/>
        <v>2.2571428571428571</v>
      </c>
      <c r="H8" s="38">
        <f t="shared" si="0"/>
        <v>2.2685714285714282</v>
      </c>
      <c r="I8" s="38">
        <f t="shared" si="0"/>
        <v>2.455714285714286</v>
      </c>
      <c r="J8" s="38">
        <f t="shared" si="0"/>
        <v>2.347142857142857</v>
      </c>
      <c r="K8" s="38">
        <f t="shared" si="0"/>
        <v>2.5085714285714289</v>
      </c>
      <c r="L8" s="38">
        <f t="shared" si="0"/>
        <v>2.3114285714285714</v>
      </c>
      <c r="M8" s="38">
        <f t="shared" si="0"/>
        <v>2.62</v>
      </c>
      <c r="N8" s="38">
        <f t="shared" si="0"/>
        <v>2.6014285714285714</v>
      </c>
      <c r="O8" s="38">
        <f t="shared" si="0"/>
        <v>2.5571428571428569</v>
      </c>
      <c r="P8" s="38">
        <f t="shared" si="0"/>
        <v>2.5585714285714287</v>
      </c>
      <c r="Q8" s="38">
        <f t="shared" si="0"/>
        <v>2.3957142857142855</v>
      </c>
      <c r="R8" s="38">
        <f>AVERAGE(R11:R17)</f>
        <v>2.4442857142857144</v>
      </c>
      <c r="S8" s="59">
        <f>AVERAGE(S11:S17)</f>
        <v>2.4142857142857146</v>
      </c>
      <c r="T8" s="59">
        <f>AVERAGE(T11:T17)</f>
        <v>2.5300000000000002</v>
      </c>
    </row>
    <row r="9" spans="1:20" ht="51.75" customHeight="1" thickBot="1" x14ac:dyDescent="0.3">
      <c r="A9" s="17">
        <v>2</v>
      </c>
      <c r="B9" s="31" t="s">
        <v>7</v>
      </c>
      <c r="C9" s="36" t="s">
        <v>2</v>
      </c>
      <c r="D9" s="40">
        <v>0.62</v>
      </c>
      <c r="E9" s="40">
        <v>0.63</v>
      </c>
      <c r="F9" s="40">
        <v>0.55000000000000004</v>
      </c>
      <c r="G9" s="40">
        <v>0.39</v>
      </c>
      <c r="H9" s="40">
        <v>0.41</v>
      </c>
      <c r="I9" s="40">
        <v>0.5</v>
      </c>
      <c r="J9" s="40">
        <v>0.43</v>
      </c>
      <c r="K9" s="40">
        <v>0.44</v>
      </c>
      <c r="L9" s="40">
        <v>0.37</v>
      </c>
      <c r="M9" s="40">
        <v>0.33</v>
      </c>
      <c r="N9" s="40">
        <v>0.35</v>
      </c>
      <c r="O9" s="40">
        <v>0.35</v>
      </c>
      <c r="P9" s="41">
        <v>0.25940000000000002</v>
      </c>
      <c r="Q9" s="41">
        <v>0.13</v>
      </c>
      <c r="R9" s="41">
        <v>0.16</v>
      </c>
      <c r="S9" s="59">
        <v>0.12239999999999999</v>
      </c>
      <c r="T9" s="59">
        <v>0.10249999999999999</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9.75" customHeight="1" thickBot="1" x14ac:dyDescent="0.3">
      <c r="A11" s="17">
        <v>3</v>
      </c>
      <c r="B11" s="25" t="s">
        <v>63</v>
      </c>
      <c r="C11" s="37" t="s">
        <v>1</v>
      </c>
      <c r="D11" s="39">
        <v>2.33</v>
      </c>
      <c r="E11" s="39">
        <v>2.63</v>
      </c>
      <c r="F11" s="39">
        <v>2.11</v>
      </c>
      <c r="G11" s="39">
        <v>2.16</v>
      </c>
      <c r="H11" s="39">
        <v>2.58</v>
      </c>
      <c r="I11" s="39">
        <v>2.2400000000000002</v>
      </c>
      <c r="J11" s="39">
        <v>2.25</v>
      </c>
      <c r="K11" s="39">
        <v>2.5299999999999998</v>
      </c>
      <c r="L11" s="39">
        <v>2.12</v>
      </c>
      <c r="M11" s="39">
        <v>2.37</v>
      </c>
      <c r="N11" s="39">
        <v>2.44</v>
      </c>
      <c r="O11" s="39">
        <v>2.2799999999999998</v>
      </c>
      <c r="P11" s="38">
        <v>2.1800000000000002</v>
      </c>
      <c r="Q11" s="38">
        <v>2.15</v>
      </c>
      <c r="R11" s="38">
        <v>2.2999999999999998</v>
      </c>
      <c r="S11" s="59">
        <v>2.2000000000000002</v>
      </c>
      <c r="T11" s="59">
        <v>2.2999999999999998</v>
      </c>
    </row>
    <row r="12" spans="1:20" ht="39.75" customHeight="1" thickBot="1" x14ac:dyDescent="0.3">
      <c r="A12" s="18">
        <v>4</v>
      </c>
      <c r="B12" s="25" t="s">
        <v>64</v>
      </c>
      <c r="C12" s="9" t="s">
        <v>1</v>
      </c>
      <c r="D12" s="39">
        <v>3.18</v>
      </c>
      <c r="E12" s="39">
        <v>3.06</v>
      </c>
      <c r="F12" s="39">
        <v>2.64</v>
      </c>
      <c r="G12" s="39">
        <v>2.4500000000000002</v>
      </c>
      <c r="H12" s="39">
        <v>2.96</v>
      </c>
      <c r="I12" s="39">
        <v>2.36</v>
      </c>
      <c r="J12" s="39">
        <v>2.73</v>
      </c>
      <c r="K12" s="39">
        <v>2.4300000000000002</v>
      </c>
      <c r="L12" s="39">
        <v>2.2000000000000002</v>
      </c>
      <c r="M12" s="39">
        <v>2.39</v>
      </c>
      <c r="N12" s="39">
        <v>2.5</v>
      </c>
      <c r="O12" s="39">
        <v>2.41</v>
      </c>
      <c r="P12" s="38">
        <v>2.31</v>
      </c>
      <c r="Q12" s="38">
        <v>2.2799999999999998</v>
      </c>
      <c r="R12" s="38">
        <v>2.4</v>
      </c>
      <c r="S12" s="59">
        <v>2.39</v>
      </c>
      <c r="T12" s="59">
        <v>2.44</v>
      </c>
    </row>
    <row r="13" spans="1:20" ht="32.25" thickBot="1" x14ac:dyDescent="0.3">
      <c r="A13" s="17">
        <v>5</v>
      </c>
      <c r="B13" s="27" t="s">
        <v>65</v>
      </c>
      <c r="C13" s="9" t="s">
        <v>1</v>
      </c>
      <c r="D13" s="39">
        <v>3.67</v>
      </c>
      <c r="E13" s="39">
        <v>3.77</v>
      </c>
      <c r="F13" s="39">
        <v>2.87</v>
      </c>
      <c r="G13" s="39">
        <v>2.74</v>
      </c>
      <c r="H13" s="39">
        <v>2.5499999999999998</v>
      </c>
      <c r="I13" s="39">
        <v>3.07</v>
      </c>
      <c r="J13" s="39">
        <v>2.23</v>
      </c>
      <c r="K13" s="39">
        <v>2.73</v>
      </c>
      <c r="L13" s="39">
        <v>2.46</v>
      </c>
      <c r="M13" s="39">
        <v>2.7</v>
      </c>
      <c r="N13" s="39">
        <v>2.74</v>
      </c>
      <c r="O13" s="39">
        <v>2.66</v>
      </c>
      <c r="P13" s="38">
        <v>2.64</v>
      </c>
      <c r="Q13" s="38">
        <v>2.52</v>
      </c>
      <c r="R13" s="38">
        <v>2.6</v>
      </c>
      <c r="S13" s="59">
        <v>2.59</v>
      </c>
      <c r="T13" s="59">
        <v>2.68</v>
      </c>
    </row>
    <row r="14" spans="1:20" ht="19.5" thickBot="1" x14ac:dyDescent="0.3">
      <c r="A14" s="18">
        <v>6</v>
      </c>
      <c r="B14" s="25" t="s">
        <v>66</v>
      </c>
      <c r="C14" s="9" t="s">
        <v>1</v>
      </c>
      <c r="D14" s="39">
        <v>2.56</v>
      </c>
      <c r="E14" s="39">
        <v>2.2799999999999998</v>
      </c>
      <c r="F14" s="39">
        <v>1.77</v>
      </c>
      <c r="G14" s="39">
        <v>2.06</v>
      </c>
      <c r="H14" s="39">
        <v>1.95</v>
      </c>
      <c r="I14" s="39">
        <v>2.54</v>
      </c>
      <c r="J14" s="39">
        <v>2.56</v>
      </c>
      <c r="K14" s="39">
        <v>2.4700000000000002</v>
      </c>
      <c r="L14" s="39">
        <v>2.4</v>
      </c>
      <c r="M14" s="39">
        <v>2.66</v>
      </c>
      <c r="N14" s="39">
        <v>2.59</v>
      </c>
      <c r="O14" s="39">
        <v>2.63</v>
      </c>
      <c r="P14" s="38">
        <v>2.69</v>
      </c>
      <c r="Q14" s="38">
        <v>2.48</v>
      </c>
      <c r="R14" s="38">
        <v>2.4700000000000002</v>
      </c>
      <c r="S14" s="59">
        <v>2.4</v>
      </c>
      <c r="T14" s="59">
        <v>2.57</v>
      </c>
    </row>
    <row r="15" spans="1:20" ht="32.25" thickBot="1" x14ac:dyDescent="0.3">
      <c r="A15" s="17">
        <v>7</v>
      </c>
      <c r="B15" s="25" t="s">
        <v>67</v>
      </c>
      <c r="C15" s="9" t="s">
        <v>1</v>
      </c>
      <c r="D15" s="39">
        <v>2.95</v>
      </c>
      <c r="E15" s="39">
        <v>2.21</v>
      </c>
      <c r="F15" s="39">
        <v>1.89</v>
      </c>
      <c r="G15" s="39">
        <v>2.19</v>
      </c>
      <c r="H15" s="39">
        <v>1.86</v>
      </c>
      <c r="I15" s="39">
        <v>2.4300000000000002</v>
      </c>
      <c r="J15" s="39">
        <v>2.38</v>
      </c>
      <c r="K15" s="39">
        <v>2.5099999999999998</v>
      </c>
      <c r="L15" s="39">
        <v>2.33</v>
      </c>
      <c r="M15" s="39">
        <v>2.7</v>
      </c>
      <c r="N15" s="39">
        <v>2.68</v>
      </c>
      <c r="O15" s="39">
        <v>2.61</v>
      </c>
      <c r="P15" s="38">
        <v>2.72</v>
      </c>
      <c r="Q15" s="38">
        <v>2.48</v>
      </c>
      <c r="R15" s="38">
        <v>2.48</v>
      </c>
      <c r="S15" s="59">
        <v>2.48</v>
      </c>
      <c r="T15" s="59">
        <v>2.62</v>
      </c>
    </row>
    <row r="16" spans="1:20" ht="32.25" thickBot="1" x14ac:dyDescent="0.3">
      <c r="A16" s="18">
        <v>8</v>
      </c>
      <c r="B16" s="25" t="s">
        <v>68</v>
      </c>
      <c r="C16" s="9" t="s">
        <v>1</v>
      </c>
      <c r="D16" s="39">
        <v>3.11</v>
      </c>
      <c r="E16" s="39">
        <v>2.42</v>
      </c>
      <c r="F16" s="39">
        <v>1.93</v>
      </c>
      <c r="G16" s="39">
        <v>1.91</v>
      </c>
      <c r="H16" s="39">
        <v>2.0099999999999998</v>
      </c>
      <c r="I16" s="39">
        <v>2.27</v>
      </c>
      <c r="J16" s="39">
        <v>2.54</v>
      </c>
      <c r="K16" s="39">
        <v>2.48</v>
      </c>
      <c r="L16" s="39">
        <v>2.39</v>
      </c>
      <c r="M16" s="39">
        <v>2.74</v>
      </c>
      <c r="N16" s="39">
        <v>2.74</v>
      </c>
      <c r="O16" s="39">
        <v>2.73</v>
      </c>
      <c r="P16" s="38">
        <v>2.64</v>
      </c>
      <c r="Q16" s="38">
        <v>2.39</v>
      </c>
      <c r="R16" s="38">
        <v>2.39</v>
      </c>
      <c r="S16" s="59">
        <v>2.48</v>
      </c>
      <c r="T16" s="59">
        <v>2.6</v>
      </c>
    </row>
    <row r="17" spans="1:20" ht="19.5" thickBot="1" x14ac:dyDescent="0.3">
      <c r="A17" s="19">
        <v>9</v>
      </c>
      <c r="B17" s="25" t="s">
        <v>91</v>
      </c>
      <c r="C17" s="9" t="s">
        <v>1</v>
      </c>
      <c r="D17" s="39">
        <v>2.77</v>
      </c>
      <c r="E17" s="39">
        <v>3.08</v>
      </c>
      <c r="F17" s="39">
        <v>2.4300000000000002</v>
      </c>
      <c r="G17" s="39">
        <v>2.29</v>
      </c>
      <c r="H17" s="39">
        <v>1.97</v>
      </c>
      <c r="I17" s="39">
        <v>2.2799999999999998</v>
      </c>
      <c r="J17" s="39">
        <v>1.74</v>
      </c>
      <c r="K17" s="39">
        <v>2.41</v>
      </c>
      <c r="L17" s="39">
        <v>2.2799999999999998</v>
      </c>
      <c r="M17" s="39">
        <v>2.78</v>
      </c>
      <c r="N17" s="39">
        <v>2.52</v>
      </c>
      <c r="O17" s="39">
        <v>2.58</v>
      </c>
      <c r="P17" s="38">
        <v>2.73</v>
      </c>
      <c r="Q17" s="38">
        <v>2.4700000000000002</v>
      </c>
      <c r="R17" s="38">
        <v>2.4700000000000002</v>
      </c>
      <c r="S17" s="59">
        <v>2.36</v>
      </c>
      <c r="T17" s="59">
        <v>2.5</v>
      </c>
    </row>
    <row r="19" spans="1:20" x14ac:dyDescent="0.25">
      <c r="B19" s="56" t="s">
        <v>108</v>
      </c>
    </row>
    <row r="20" spans="1:20" x14ac:dyDescent="0.25">
      <c r="B20" s="34" t="s">
        <v>109</v>
      </c>
    </row>
  </sheetData>
  <mergeCells count="4">
    <mergeCell ref="C6:O6"/>
    <mergeCell ref="B1:R1"/>
    <mergeCell ref="C10:T10"/>
    <mergeCell ref="P6:T6"/>
  </mergeCells>
  <pageMargins left="0.19685039370078741" right="0.23622047244094491" top="0.74803149606299213" bottom="0.74803149606299213" header="0.31496062992125984" footer="0.31496062992125984"/>
  <pageSetup paperSize="9" scale="68"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110" zoomScaleNormal="110" zoomScaleSheetLayoutView="80" workbookViewId="0">
      <selection activeCell="B3" sqref="B3"/>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22</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62">
        <v>2020</v>
      </c>
      <c r="T7" s="62">
        <v>2021</v>
      </c>
    </row>
    <row r="8" spans="1:20" ht="32.25" thickBot="1" x14ac:dyDescent="0.3">
      <c r="A8" s="18">
        <v>1</v>
      </c>
      <c r="B8" s="32" t="s">
        <v>6</v>
      </c>
      <c r="C8" s="9" t="s">
        <v>1</v>
      </c>
      <c r="D8" s="38">
        <f t="shared" ref="D8:Q8" si="0">AVERAGE(D11:D20)</f>
        <v>3.3759999999999999</v>
      </c>
      <c r="E8" s="38">
        <f t="shared" si="0"/>
        <v>3.4650000000000007</v>
      </c>
      <c r="F8" s="38">
        <f t="shared" si="0"/>
        <v>2.4610000000000003</v>
      </c>
      <c r="G8" s="38">
        <f t="shared" si="0"/>
        <v>2.379</v>
      </c>
      <c r="H8" s="38">
        <f t="shared" si="0"/>
        <v>2.7650000000000001</v>
      </c>
      <c r="I8" s="38">
        <f t="shared" si="0"/>
        <v>2.8979999999999997</v>
      </c>
      <c r="J8" s="38">
        <f t="shared" si="0"/>
        <v>2.556</v>
      </c>
      <c r="K8" s="38">
        <f t="shared" si="0"/>
        <v>2.2920000000000003</v>
      </c>
      <c r="L8" s="38">
        <f t="shared" si="0"/>
        <v>2.4729999999999999</v>
      </c>
      <c r="M8" s="38">
        <f t="shared" si="0"/>
        <v>2.4519999999999995</v>
      </c>
      <c r="N8" s="38">
        <f t="shared" si="0"/>
        <v>2.2800000000000002</v>
      </c>
      <c r="O8" s="38">
        <f t="shared" si="0"/>
        <v>2.3770000000000002</v>
      </c>
      <c r="P8" s="38">
        <f t="shared" si="0"/>
        <v>2.5209999999999999</v>
      </c>
      <c r="Q8" s="38">
        <f t="shared" si="0"/>
        <v>2.4729999999999999</v>
      </c>
      <c r="R8" s="38">
        <f>AVERAGE(R11:R20)</f>
        <v>2.387</v>
      </c>
      <c r="S8" s="59">
        <f>AVERAGE(S11:S20)</f>
        <v>2.3250000000000002</v>
      </c>
      <c r="T8" s="59">
        <f>AVERAGE(T11:T20)</f>
        <v>2.2709999999999999</v>
      </c>
    </row>
    <row r="9" spans="1:20" ht="36" customHeight="1" thickBot="1" x14ac:dyDescent="0.3">
      <c r="A9" s="17">
        <v>2</v>
      </c>
      <c r="B9" s="31" t="s">
        <v>7</v>
      </c>
      <c r="C9" s="36" t="s">
        <v>2</v>
      </c>
      <c r="D9" s="40">
        <v>1.1000000000000001</v>
      </c>
      <c r="E9" s="40">
        <v>1.06</v>
      </c>
      <c r="F9" s="40">
        <v>0.96</v>
      </c>
      <c r="G9" s="40">
        <v>0.77</v>
      </c>
      <c r="H9" s="40">
        <v>0.52</v>
      </c>
      <c r="I9" s="40">
        <v>0.82</v>
      </c>
      <c r="J9" s="40">
        <v>0.68</v>
      </c>
      <c r="K9" s="40">
        <v>0.28999999999999998</v>
      </c>
      <c r="L9" s="40">
        <v>0.31</v>
      </c>
      <c r="M9" s="40">
        <v>0.4</v>
      </c>
      <c r="N9" s="40">
        <v>0.43</v>
      </c>
      <c r="O9" s="40">
        <v>0.44</v>
      </c>
      <c r="P9" s="41">
        <v>0.41739999999999999</v>
      </c>
      <c r="Q9" s="41">
        <v>0.37</v>
      </c>
      <c r="R9" s="41">
        <v>0.38</v>
      </c>
      <c r="S9" s="59">
        <v>0.40060000000000001</v>
      </c>
      <c r="T9" s="59">
        <v>0.37080000000000002</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32.25" thickBot="1" x14ac:dyDescent="0.3">
      <c r="A11" s="17">
        <v>3</v>
      </c>
      <c r="B11" s="25" t="s">
        <v>69</v>
      </c>
      <c r="C11" s="37" t="s">
        <v>1</v>
      </c>
      <c r="D11" s="39">
        <v>2.14</v>
      </c>
      <c r="E11" s="39">
        <v>2.2999999999999998</v>
      </c>
      <c r="F11" s="39">
        <v>1.93</v>
      </c>
      <c r="G11" s="39">
        <v>2.34</v>
      </c>
      <c r="H11" s="39">
        <v>2.92</v>
      </c>
      <c r="I11" s="39">
        <v>2.4900000000000002</v>
      </c>
      <c r="J11" s="39">
        <v>1.2</v>
      </c>
      <c r="K11" s="39">
        <v>2.3199999999999998</v>
      </c>
      <c r="L11" s="39">
        <v>1.88</v>
      </c>
      <c r="M11" s="39">
        <v>1.81</v>
      </c>
      <c r="N11" s="39">
        <v>1.62</v>
      </c>
      <c r="O11" s="39">
        <v>1.6</v>
      </c>
      <c r="P11" s="38">
        <v>1.67</v>
      </c>
      <c r="Q11" s="38">
        <v>1.73</v>
      </c>
      <c r="R11" s="38">
        <v>1.69</v>
      </c>
      <c r="S11" s="59">
        <v>1.74</v>
      </c>
      <c r="T11" s="59">
        <v>1.68</v>
      </c>
    </row>
    <row r="12" spans="1:20" ht="32.25" thickBot="1" x14ac:dyDescent="0.3">
      <c r="A12" s="18">
        <v>4</v>
      </c>
      <c r="B12" s="25" t="s">
        <v>70</v>
      </c>
      <c r="C12" s="9" t="s">
        <v>1</v>
      </c>
      <c r="D12" s="39">
        <v>2.16</v>
      </c>
      <c r="E12" s="39">
        <v>2.0099999999999998</v>
      </c>
      <c r="F12" s="39">
        <v>1.43</v>
      </c>
      <c r="G12" s="39">
        <v>2.02</v>
      </c>
      <c r="H12" s="39">
        <v>2.15</v>
      </c>
      <c r="I12" s="39">
        <v>2.38</v>
      </c>
      <c r="J12" s="39">
        <v>1.52</v>
      </c>
      <c r="K12" s="39">
        <v>1.82</v>
      </c>
      <c r="L12" s="39">
        <v>1.89</v>
      </c>
      <c r="M12" s="39">
        <v>1.87</v>
      </c>
      <c r="N12" s="39">
        <v>1.75</v>
      </c>
      <c r="O12" s="39">
        <v>1.75</v>
      </c>
      <c r="P12" s="38">
        <v>1.81</v>
      </c>
      <c r="Q12" s="38">
        <v>1.79</v>
      </c>
      <c r="R12" s="38">
        <v>1.73</v>
      </c>
      <c r="S12" s="59">
        <v>1.73</v>
      </c>
      <c r="T12" s="59">
        <v>1.65</v>
      </c>
    </row>
    <row r="13" spans="1:20" ht="32.25" thickBot="1" x14ac:dyDescent="0.3">
      <c r="A13" s="17">
        <v>5</v>
      </c>
      <c r="B13" s="25" t="s">
        <v>71</v>
      </c>
      <c r="C13" s="9" t="s">
        <v>1</v>
      </c>
      <c r="D13" s="39">
        <v>2.73</v>
      </c>
      <c r="E13" s="39">
        <v>3.55</v>
      </c>
      <c r="F13" s="39">
        <v>2.31</v>
      </c>
      <c r="G13" s="39">
        <v>1.81</v>
      </c>
      <c r="H13" s="39">
        <v>2</v>
      </c>
      <c r="I13" s="39">
        <v>2</v>
      </c>
      <c r="J13" s="39">
        <v>1.91</v>
      </c>
      <c r="K13" s="39">
        <v>1.99</v>
      </c>
      <c r="L13" s="39">
        <v>2.1800000000000002</v>
      </c>
      <c r="M13" s="39">
        <v>2.1</v>
      </c>
      <c r="N13" s="39">
        <v>1.91</v>
      </c>
      <c r="O13" s="39">
        <v>1.99</v>
      </c>
      <c r="P13" s="38">
        <v>2.12</v>
      </c>
      <c r="Q13" s="38">
        <v>1.98</v>
      </c>
      <c r="R13" s="38">
        <v>1.85</v>
      </c>
      <c r="S13" s="59">
        <v>1.86</v>
      </c>
      <c r="T13" s="59">
        <v>1.77</v>
      </c>
    </row>
    <row r="14" spans="1:20" ht="32.25" thickBot="1" x14ac:dyDescent="0.3">
      <c r="A14" s="18">
        <v>6</v>
      </c>
      <c r="B14" s="25" t="s">
        <v>72</v>
      </c>
      <c r="C14" s="9" t="s">
        <v>1</v>
      </c>
      <c r="D14" s="39">
        <v>3.43</v>
      </c>
      <c r="E14" s="39">
        <v>3.67</v>
      </c>
      <c r="F14" s="39">
        <v>2.11</v>
      </c>
      <c r="G14" s="39">
        <v>1.66</v>
      </c>
      <c r="H14" s="39">
        <v>2.2999999999999998</v>
      </c>
      <c r="I14" s="39">
        <v>2.0699999999999998</v>
      </c>
      <c r="J14" s="39">
        <v>2.08</v>
      </c>
      <c r="K14" s="39">
        <v>2.04</v>
      </c>
      <c r="L14" s="39">
        <v>2.25</v>
      </c>
      <c r="M14" s="39">
        <v>2.16</v>
      </c>
      <c r="N14" s="39">
        <v>2.0099999999999998</v>
      </c>
      <c r="O14" s="39">
        <v>2.12</v>
      </c>
      <c r="P14" s="38">
        <v>2.21</v>
      </c>
      <c r="Q14" s="38">
        <v>2.08</v>
      </c>
      <c r="R14" s="38">
        <v>1.91</v>
      </c>
      <c r="S14" s="59">
        <v>1.92</v>
      </c>
      <c r="T14" s="59">
        <v>1.83</v>
      </c>
    </row>
    <row r="15" spans="1:20" ht="32.25" thickBot="1" x14ac:dyDescent="0.3">
      <c r="A15" s="17">
        <v>7</v>
      </c>
      <c r="B15" s="25" t="s">
        <v>73</v>
      </c>
      <c r="C15" s="9" t="s">
        <v>1</v>
      </c>
      <c r="D15" s="39">
        <v>3.51</v>
      </c>
      <c r="E15" s="39">
        <v>3.74</v>
      </c>
      <c r="F15" s="39">
        <v>2.29</v>
      </c>
      <c r="G15" s="39">
        <v>1.9</v>
      </c>
      <c r="H15" s="39">
        <v>2.33</v>
      </c>
      <c r="I15" s="39">
        <v>2.15</v>
      </c>
      <c r="J15" s="39">
        <v>2.12</v>
      </c>
      <c r="K15" s="39">
        <v>2.17</v>
      </c>
      <c r="L15" s="39">
        <v>2.44</v>
      </c>
      <c r="M15" s="39">
        <v>2.3199999999999998</v>
      </c>
      <c r="N15" s="39">
        <v>2.17</v>
      </c>
      <c r="O15" s="39">
        <v>2.2000000000000002</v>
      </c>
      <c r="P15" s="38">
        <v>2.34</v>
      </c>
      <c r="Q15" s="38">
        <v>2.2599999999999998</v>
      </c>
      <c r="R15" s="38">
        <v>2.1800000000000002</v>
      </c>
      <c r="S15" s="59">
        <v>2.2000000000000002</v>
      </c>
      <c r="T15" s="59">
        <v>2.08</v>
      </c>
    </row>
    <row r="16" spans="1:20" ht="32.25" thickBot="1" x14ac:dyDescent="0.3">
      <c r="A16" s="18">
        <v>8</v>
      </c>
      <c r="B16" s="25" t="s">
        <v>74</v>
      </c>
      <c r="C16" s="9" t="s">
        <v>1</v>
      </c>
      <c r="D16" s="39">
        <v>4.1500000000000004</v>
      </c>
      <c r="E16" s="39">
        <v>4.1399999999999997</v>
      </c>
      <c r="F16" s="39">
        <v>2.48</v>
      </c>
      <c r="G16" s="39">
        <v>2.19</v>
      </c>
      <c r="H16" s="39">
        <v>2.83</v>
      </c>
      <c r="I16" s="39">
        <v>2.42</v>
      </c>
      <c r="J16" s="39">
        <v>2.1800000000000002</v>
      </c>
      <c r="K16" s="39">
        <v>2.09</v>
      </c>
      <c r="L16" s="39">
        <v>2.33</v>
      </c>
      <c r="M16" s="39">
        <v>2.17</v>
      </c>
      <c r="N16" s="39">
        <v>2.08</v>
      </c>
      <c r="O16" s="39">
        <v>2.46</v>
      </c>
      <c r="P16" s="38">
        <v>2.64</v>
      </c>
      <c r="Q16" s="38">
        <v>2.4900000000000002</v>
      </c>
      <c r="R16" s="38">
        <v>2.37</v>
      </c>
      <c r="S16" s="59">
        <v>2.36</v>
      </c>
      <c r="T16" s="59">
        <v>2.19</v>
      </c>
    </row>
    <row r="17" spans="1:20" ht="32.25" thickBot="1" x14ac:dyDescent="0.3">
      <c r="A17" s="19">
        <v>9</v>
      </c>
      <c r="B17" s="25" t="s">
        <v>75</v>
      </c>
      <c r="C17" s="9" t="s">
        <v>1</v>
      </c>
      <c r="D17" s="39">
        <v>3.85</v>
      </c>
      <c r="E17" s="39">
        <v>3.96</v>
      </c>
      <c r="F17" s="39">
        <v>2.56</v>
      </c>
      <c r="G17" s="39">
        <v>2.23</v>
      </c>
      <c r="H17" s="39">
        <v>2.25</v>
      </c>
      <c r="I17" s="39">
        <v>2.2200000000000002</v>
      </c>
      <c r="J17" s="39">
        <v>2.09</v>
      </c>
      <c r="K17" s="39">
        <v>1.9</v>
      </c>
      <c r="L17" s="39">
        <v>2.19</v>
      </c>
      <c r="M17" s="39">
        <v>2.2000000000000002</v>
      </c>
      <c r="N17" s="39">
        <v>2.0299999999999998</v>
      </c>
      <c r="O17" s="39">
        <v>2.23</v>
      </c>
      <c r="P17" s="38">
        <v>2.4300000000000002</v>
      </c>
      <c r="Q17" s="38">
        <v>2.36</v>
      </c>
      <c r="R17" s="38">
        <v>2.2000000000000002</v>
      </c>
      <c r="S17" s="59">
        <v>2.14</v>
      </c>
      <c r="T17" s="59">
        <v>2</v>
      </c>
    </row>
    <row r="18" spans="1:20" ht="32.25" thickBot="1" x14ac:dyDescent="0.3">
      <c r="A18" s="33">
        <v>10</v>
      </c>
      <c r="B18" s="25" t="s">
        <v>76</v>
      </c>
      <c r="C18" s="9" t="s">
        <v>1</v>
      </c>
      <c r="D18" s="39">
        <v>2.79</v>
      </c>
      <c r="E18" s="39">
        <v>3.39</v>
      </c>
      <c r="F18" s="39">
        <v>2.06</v>
      </c>
      <c r="G18" s="39">
        <v>1.98</v>
      </c>
      <c r="H18" s="39">
        <v>2.74</v>
      </c>
      <c r="I18" s="39">
        <v>3.67</v>
      </c>
      <c r="J18" s="39">
        <v>3.31</v>
      </c>
      <c r="K18" s="39">
        <v>2</v>
      </c>
      <c r="L18" s="39">
        <v>2.5299999999999998</v>
      </c>
      <c r="M18" s="39">
        <v>2.42</v>
      </c>
      <c r="N18" s="39">
        <v>2.17</v>
      </c>
      <c r="O18" s="39">
        <v>2.19</v>
      </c>
      <c r="P18" s="38">
        <v>2.2799999999999998</v>
      </c>
      <c r="Q18" s="38">
        <v>2.12</v>
      </c>
      <c r="R18" s="38">
        <v>1.98</v>
      </c>
      <c r="S18" s="59">
        <v>1.91</v>
      </c>
      <c r="T18" s="59">
        <v>1.87</v>
      </c>
    </row>
    <row r="19" spans="1:20" ht="32.25" thickBot="1" x14ac:dyDescent="0.3">
      <c r="A19" s="33">
        <v>11</v>
      </c>
      <c r="B19" s="25" t="s">
        <v>77</v>
      </c>
      <c r="C19" s="9" t="s">
        <v>1</v>
      </c>
      <c r="D19" s="39">
        <v>6.63</v>
      </c>
      <c r="E19" s="39">
        <v>5.47</v>
      </c>
      <c r="F19" s="39">
        <v>4.57</v>
      </c>
      <c r="G19" s="39">
        <v>5.05</v>
      </c>
      <c r="H19" s="39">
        <v>5.68</v>
      </c>
      <c r="I19" s="39">
        <v>7.31</v>
      </c>
      <c r="J19" s="39">
        <v>7.02</v>
      </c>
      <c r="K19" s="39">
        <v>3.85</v>
      </c>
      <c r="L19" s="39">
        <v>3.94</v>
      </c>
      <c r="M19" s="39">
        <v>4.41</v>
      </c>
      <c r="N19" s="39">
        <v>3.79</v>
      </c>
      <c r="O19" s="39">
        <v>4.26</v>
      </c>
      <c r="P19" s="38">
        <v>4.58</v>
      </c>
      <c r="Q19" s="38">
        <v>4.6900000000000004</v>
      </c>
      <c r="R19" s="38">
        <v>4.6100000000000003</v>
      </c>
      <c r="S19" s="59">
        <v>4.62</v>
      </c>
      <c r="T19" s="59">
        <v>4.5999999999999996</v>
      </c>
    </row>
    <row r="20" spans="1:20" ht="19.5" thickBot="1" x14ac:dyDescent="0.3">
      <c r="A20" s="33">
        <v>12</v>
      </c>
      <c r="B20" s="25" t="s">
        <v>78</v>
      </c>
      <c r="C20" s="9" t="s">
        <v>1</v>
      </c>
      <c r="D20" s="39">
        <v>2.37</v>
      </c>
      <c r="E20" s="39">
        <v>2.42</v>
      </c>
      <c r="F20" s="39">
        <v>2.87</v>
      </c>
      <c r="G20" s="39">
        <v>2.61</v>
      </c>
      <c r="H20" s="39">
        <v>2.4500000000000002</v>
      </c>
      <c r="I20" s="39">
        <v>2.27</v>
      </c>
      <c r="J20" s="39">
        <v>2.13</v>
      </c>
      <c r="K20" s="39">
        <v>2.74</v>
      </c>
      <c r="L20" s="39">
        <v>3.1</v>
      </c>
      <c r="M20" s="39">
        <v>3.06</v>
      </c>
      <c r="N20" s="39">
        <v>3.27</v>
      </c>
      <c r="O20" s="39">
        <v>2.97</v>
      </c>
      <c r="P20" s="38">
        <v>3.13</v>
      </c>
      <c r="Q20" s="38">
        <v>3.23</v>
      </c>
      <c r="R20" s="38">
        <v>3.35</v>
      </c>
      <c r="S20" s="59">
        <v>2.77</v>
      </c>
      <c r="T20" s="59">
        <v>3.04</v>
      </c>
    </row>
    <row r="22" spans="1:20" x14ac:dyDescent="0.25">
      <c r="B22" s="56" t="s">
        <v>108</v>
      </c>
    </row>
    <row r="23" spans="1:20" x14ac:dyDescent="0.25">
      <c r="B23" s="34" t="s">
        <v>109</v>
      </c>
    </row>
  </sheetData>
  <mergeCells count="4">
    <mergeCell ref="C6:O6"/>
    <mergeCell ref="B1:R1"/>
    <mergeCell ref="C10:T10"/>
    <mergeCell ref="P6:T6"/>
  </mergeCells>
  <pageMargins left="0.19685039370078741" right="0.15748031496062992" top="0.74803149606299213" bottom="0.74803149606299213" header="0.31496062992125984" footer="0.31496062992125984"/>
  <pageSetup paperSize="9" scale="72"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110" zoomScaleNormal="110" zoomScaleSheetLayoutView="80" workbookViewId="0">
      <selection activeCell="B5" sqref="B5"/>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7"/>
    <col min="20" max="20" width="9.140625" style="57"/>
  </cols>
  <sheetData>
    <row r="1" spans="1:20" ht="19.5" customHeight="1" x14ac:dyDescent="0.3">
      <c r="A1" s="5"/>
      <c r="B1" s="70" t="s">
        <v>111</v>
      </c>
      <c r="C1" s="64"/>
      <c r="D1" s="64"/>
      <c r="E1" s="64"/>
      <c r="F1" s="64"/>
      <c r="G1" s="64"/>
      <c r="H1" s="64"/>
      <c r="I1" s="64"/>
      <c r="J1" s="64"/>
      <c r="K1" s="64"/>
      <c r="L1" s="64"/>
      <c r="M1" s="64"/>
      <c r="N1" s="64"/>
      <c r="O1" s="64"/>
      <c r="P1" s="64"/>
      <c r="Q1" s="64"/>
      <c r="R1" s="64"/>
      <c r="T1"/>
    </row>
    <row r="2" spans="1:20" ht="15.75" x14ac:dyDescent="0.25">
      <c r="A2" s="6"/>
      <c r="B2" s="7"/>
      <c r="C2" s="7"/>
      <c r="D2" s="7"/>
      <c r="E2" s="7"/>
      <c r="F2" s="7"/>
      <c r="G2" s="7"/>
      <c r="H2" s="7"/>
      <c r="I2" s="7"/>
      <c r="J2" s="7"/>
      <c r="K2" s="7"/>
      <c r="L2" s="10"/>
      <c r="M2" s="10"/>
      <c r="P2" s="45"/>
      <c r="Q2" s="45"/>
      <c r="R2" s="45"/>
    </row>
    <row r="3" spans="1:20" ht="16.5" thickBot="1" x14ac:dyDescent="0.3">
      <c r="A3" s="6"/>
      <c r="B3" s="7"/>
      <c r="C3" s="7"/>
      <c r="D3" s="7"/>
      <c r="E3" s="7"/>
      <c r="F3" s="7"/>
      <c r="G3" s="7"/>
      <c r="H3" s="7"/>
      <c r="I3" s="7"/>
      <c r="J3" s="7"/>
      <c r="K3" s="7"/>
      <c r="L3" s="10"/>
      <c r="M3" s="10"/>
      <c r="N3" s="10"/>
      <c r="O3" s="10"/>
      <c r="P3" s="10"/>
      <c r="Q3" s="10"/>
    </row>
    <row r="4" spans="1:20" ht="16.5" thickBot="1" x14ac:dyDescent="0.3">
      <c r="A4" s="11"/>
      <c r="B4" s="8" t="s">
        <v>3</v>
      </c>
      <c r="C4" s="21" t="s">
        <v>23</v>
      </c>
      <c r="D4" s="12"/>
      <c r="E4" s="12"/>
      <c r="F4" s="12"/>
      <c r="G4" s="12"/>
      <c r="H4" s="12"/>
      <c r="I4" s="12"/>
      <c r="J4" s="12"/>
      <c r="K4" s="12"/>
      <c r="L4" s="14"/>
      <c r="M4" s="14"/>
      <c r="N4" s="14"/>
      <c r="O4" s="14"/>
      <c r="P4" s="14"/>
      <c r="Q4" s="14"/>
    </row>
    <row r="5" spans="1:20" ht="15.75" x14ac:dyDescent="0.25">
      <c r="A5" s="13"/>
      <c r="B5" s="22"/>
      <c r="C5" s="10"/>
      <c r="D5" s="10"/>
      <c r="E5" s="10"/>
      <c r="F5" s="10"/>
      <c r="G5" s="10"/>
      <c r="H5" s="10"/>
      <c r="I5" s="10"/>
      <c r="J5" s="10"/>
      <c r="K5" s="10"/>
      <c r="L5" s="14"/>
      <c r="M5" s="14"/>
      <c r="N5" s="14"/>
      <c r="O5" s="14"/>
      <c r="P5" s="14"/>
      <c r="Q5" s="14"/>
      <c r="S5"/>
    </row>
    <row r="6" spans="1:20" ht="16.5" thickBot="1" x14ac:dyDescent="0.3">
      <c r="A6" s="15"/>
      <c r="B6" s="22"/>
      <c r="C6" s="63"/>
      <c r="D6" s="63"/>
      <c r="E6" s="63"/>
      <c r="F6" s="63"/>
      <c r="G6" s="63"/>
      <c r="H6" s="63"/>
      <c r="I6" s="63"/>
      <c r="J6" s="63"/>
      <c r="K6" s="63"/>
      <c r="L6" s="63"/>
      <c r="M6" s="63"/>
      <c r="N6" s="63"/>
      <c r="O6" s="63"/>
      <c r="P6" s="69" t="s">
        <v>112</v>
      </c>
      <c r="Q6" s="69"/>
      <c r="R6" s="69"/>
      <c r="S6" s="69"/>
      <c r="T6" s="69"/>
    </row>
    <row r="7" spans="1:20"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row>
    <row r="8" spans="1:20" ht="32.25" thickBot="1" x14ac:dyDescent="0.3">
      <c r="A8" s="18">
        <v>1</v>
      </c>
      <c r="B8" s="32" t="s">
        <v>6</v>
      </c>
      <c r="C8" s="9" t="s">
        <v>1</v>
      </c>
      <c r="D8" s="38">
        <f t="shared" ref="D8:Q8" si="0">AVERAGE(D11:D17)</f>
        <v>2.1614285714285715</v>
      </c>
      <c r="E8" s="38">
        <f t="shared" si="0"/>
        <v>1.965714285714286</v>
      </c>
      <c r="F8" s="38">
        <f t="shared" si="0"/>
        <v>2.15</v>
      </c>
      <c r="G8" s="38">
        <f t="shared" si="0"/>
        <v>2.0828571428571427</v>
      </c>
      <c r="H8" s="38">
        <f t="shared" si="0"/>
        <v>1.662857142857143</v>
      </c>
      <c r="I8" s="38">
        <f t="shared" si="0"/>
        <v>1.5328571428571429</v>
      </c>
      <c r="J8" s="38">
        <f t="shared" si="0"/>
        <v>1.8142857142857143</v>
      </c>
      <c r="K8" s="38">
        <f t="shared" si="0"/>
        <v>1.9842857142857144</v>
      </c>
      <c r="L8" s="38">
        <f t="shared" si="0"/>
        <v>1.7314285714285713</v>
      </c>
      <c r="M8" s="38">
        <f t="shared" si="0"/>
        <v>1.9242857142857144</v>
      </c>
      <c r="N8" s="38">
        <f t="shared" si="0"/>
        <v>1.9857142857142855</v>
      </c>
      <c r="O8" s="38">
        <f t="shared" si="0"/>
        <v>1.9671428571428573</v>
      </c>
      <c r="P8" s="38">
        <f t="shared" si="0"/>
        <v>1.9614285714285711</v>
      </c>
      <c r="Q8" s="38">
        <f t="shared" si="0"/>
        <v>2.0499999999999998</v>
      </c>
      <c r="R8" s="38">
        <f>AVERAGE(R11:R17)</f>
        <v>2.0428571428571431</v>
      </c>
      <c r="S8" s="59">
        <f>AVERAGE(S11:S17)</f>
        <v>1.9999999999999998</v>
      </c>
      <c r="T8" s="59">
        <f>AVERAGE(T11:T17)</f>
        <v>1.9771428571428569</v>
      </c>
    </row>
    <row r="9" spans="1:20" ht="39.75" customHeight="1" thickBot="1" x14ac:dyDescent="0.3">
      <c r="A9" s="17">
        <v>2</v>
      </c>
      <c r="B9" s="31" t="s">
        <v>7</v>
      </c>
      <c r="C9" s="36" t="s">
        <v>2</v>
      </c>
      <c r="D9" s="40">
        <v>0.51</v>
      </c>
      <c r="E9" s="40">
        <v>0.53</v>
      </c>
      <c r="F9" s="40">
        <v>0.39</v>
      </c>
      <c r="G9" s="40">
        <v>0.35</v>
      </c>
      <c r="H9" s="40">
        <v>0.34</v>
      </c>
      <c r="I9" s="40">
        <v>0.33</v>
      </c>
      <c r="J9" s="40">
        <v>0.33</v>
      </c>
      <c r="K9" s="40">
        <v>0.3</v>
      </c>
      <c r="L9" s="40">
        <v>0.34</v>
      </c>
      <c r="M9" s="40">
        <v>0.34</v>
      </c>
      <c r="N9" s="40">
        <v>0.28999999999999998</v>
      </c>
      <c r="O9" s="40">
        <v>0.27</v>
      </c>
      <c r="P9" s="41">
        <v>0.26490000000000002</v>
      </c>
      <c r="Q9" s="41">
        <v>0.23</v>
      </c>
      <c r="R9" s="41">
        <v>0.24</v>
      </c>
      <c r="S9" s="59">
        <v>0.2485</v>
      </c>
      <c r="T9" s="59">
        <v>0.27229999999999999</v>
      </c>
    </row>
    <row r="10" spans="1:20" ht="16.5" thickBot="1" x14ac:dyDescent="0.3">
      <c r="A10" s="16"/>
      <c r="B10" s="35"/>
      <c r="C10" s="65" t="s">
        <v>5</v>
      </c>
      <c r="D10" s="66"/>
      <c r="E10" s="66"/>
      <c r="F10" s="66"/>
      <c r="G10" s="66"/>
      <c r="H10" s="66"/>
      <c r="I10" s="66"/>
      <c r="J10" s="66"/>
      <c r="K10" s="66"/>
      <c r="L10" s="66"/>
      <c r="M10" s="66"/>
      <c r="N10" s="66"/>
      <c r="O10" s="66"/>
      <c r="P10" s="66"/>
      <c r="Q10" s="66"/>
      <c r="R10" s="66"/>
      <c r="S10" s="66"/>
      <c r="T10" s="67"/>
    </row>
    <row r="11" spans="1:20" ht="19.5" thickBot="1" x14ac:dyDescent="0.3">
      <c r="A11" s="17">
        <v>3</v>
      </c>
      <c r="B11" s="28" t="s">
        <v>79</v>
      </c>
      <c r="C11" s="37" t="s">
        <v>1</v>
      </c>
      <c r="D11" s="39">
        <v>1.95</v>
      </c>
      <c r="E11" s="39">
        <v>2.02</v>
      </c>
      <c r="F11" s="39">
        <v>1.92</v>
      </c>
      <c r="G11" s="39">
        <v>2.04</v>
      </c>
      <c r="H11" s="39">
        <v>1.94</v>
      </c>
      <c r="I11" s="39">
        <v>1.88</v>
      </c>
      <c r="J11" s="39">
        <v>1.84</v>
      </c>
      <c r="K11" s="39">
        <v>1.49</v>
      </c>
      <c r="L11" s="39">
        <v>1.37</v>
      </c>
      <c r="M11" s="39">
        <v>1.83</v>
      </c>
      <c r="N11" s="39">
        <v>1.83</v>
      </c>
      <c r="O11" s="39">
        <v>1.84</v>
      </c>
      <c r="P11" s="38">
        <v>1.68</v>
      </c>
      <c r="Q11" s="38">
        <v>1.84</v>
      </c>
      <c r="R11" s="38">
        <v>1.88</v>
      </c>
      <c r="S11" s="59">
        <v>1.83</v>
      </c>
      <c r="T11" s="59">
        <v>1.77</v>
      </c>
    </row>
    <row r="12" spans="1:20" ht="32.25" thickBot="1" x14ac:dyDescent="0.3">
      <c r="A12" s="18">
        <v>4</v>
      </c>
      <c r="B12" s="25" t="s">
        <v>80</v>
      </c>
      <c r="C12" s="9" t="s">
        <v>1</v>
      </c>
      <c r="D12" s="39">
        <v>2.2400000000000002</v>
      </c>
      <c r="E12" s="39">
        <v>2.4500000000000002</v>
      </c>
      <c r="F12" s="39">
        <v>2.33</v>
      </c>
      <c r="G12" s="39">
        <v>2.15</v>
      </c>
      <c r="H12" s="39">
        <v>1.45</v>
      </c>
      <c r="I12" s="39">
        <v>1.07</v>
      </c>
      <c r="J12" s="39">
        <v>1.84</v>
      </c>
      <c r="K12" s="39">
        <v>1.61</v>
      </c>
      <c r="L12" s="39">
        <v>1.47</v>
      </c>
      <c r="M12" s="39">
        <v>1.87</v>
      </c>
      <c r="N12" s="39">
        <v>1.93</v>
      </c>
      <c r="O12" s="39">
        <v>1.93</v>
      </c>
      <c r="P12" s="38">
        <v>1.83</v>
      </c>
      <c r="Q12" s="38">
        <v>1.95</v>
      </c>
      <c r="R12" s="38">
        <v>1.96</v>
      </c>
      <c r="S12" s="59">
        <v>1.96</v>
      </c>
      <c r="T12" s="59">
        <v>1.93</v>
      </c>
    </row>
    <row r="13" spans="1:20" ht="32.25" thickBot="1" x14ac:dyDescent="0.3">
      <c r="A13" s="17">
        <v>5</v>
      </c>
      <c r="B13" s="25" t="s">
        <v>81</v>
      </c>
      <c r="C13" s="9" t="s">
        <v>1</v>
      </c>
      <c r="D13" s="39">
        <v>3.07</v>
      </c>
      <c r="E13" s="39">
        <v>1.77</v>
      </c>
      <c r="F13" s="39">
        <v>2.57</v>
      </c>
      <c r="G13" s="39">
        <v>2.59</v>
      </c>
      <c r="H13" s="39">
        <v>1.26</v>
      </c>
      <c r="I13" s="39">
        <v>1.17</v>
      </c>
      <c r="J13" s="39">
        <v>1.6</v>
      </c>
      <c r="K13" s="39">
        <v>1.94</v>
      </c>
      <c r="L13" s="39">
        <v>1.79</v>
      </c>
      <c r="M13" s="39">
        <v>1.97</v>
      </c>
      <c r="N13" s="39">
        <v>2.04</v>
      </c>
      <c r="O13" s="39">
        <v>2.0299999999999998</v>
      </c>
      <c r="P13" s="38">
        <v>2.11</v>
      </c>
      <c r="Q13" s="38">
        <v>2.12</v>
      </c>
      <c r="R13" s="38">
        <v>2.19</v>
      </c>
      <c r="S13" s="59">
        <v>2.11</v>
      </c>
      <c r="T13" s="59">
        <v>2.15</v>
      </c>
    </row>
    <row r="14" spans="1:20" ht="32.25" thickBot="1" x14ac:dyDescent="0.3">
      <c r="A14" s="18">
        <v>6</v>
      </c>
      <c r="B14" s="25" t="s">
        <v>82</v>
      </c>
      <c r="C14" s="9" t="s">
        <v>1</v>
      </c>
      <c r="D14" s="39">
        <v>2.27</v>
      </c>
      <c r="E14" s="39">
        <v>1.85</v>
      </c>
      <c r="F14" s="39">
        <v>1.74</v>
      </c>
      <c r="G14" s="39">
        <v>1.67</v>
      </c>
      <c r="H14" s="39">
        <v>1.74</v>
      </c>
      <c r="I14" s="39">
        <v>1.61</v>
      </c>
      <c r="J14" s="39">
        <v>1.58</v>
      </c>
      <c r="K14" s="39">
        <v>1.79</v>
      </c>
      <c r="L14" s="39">
        <v>1.73</v>
      </c>
      <c r="M14" s="39">
        <v>1.92</v>
      </c>
      <c r="N14" s="39">
        <v>1.95</v>
      </c>
      <c r="O14" s="39">
        <v>1.95</v>
      </c>
      <c r="P14" s="38">
        <v>1.88</v>
      </c>
      <c r="Q14" s="38">
        <v>2</v>
      </c>
      <c r="R14" s="38">
        <v>1.98</v>
      </c>
      <c r="S14" s="59">
        <v>1.93</v>
      </c>
      <c r="T14" s="59">
        <v>1.88</v>
      </c>
    </row>
    <row r="15" spans="1:20" ht="32.25" thickBot="1" x14ac:dyDescent="0.3">
      <c r="A15" s="17">
        <v>7</v>
      </c>
      <c r="B15" s="25" t="s">
        <v>83</v>
      </c>
      <c r="C15" s="9" t="s">
        <v>1</v>
      </c>
      <c r="D15" s="39">
        <v>2.15</v>
      </c>
      <c r="E15" s="39">
        <v>1.55</v>
      </c>
      <c r="F15" s="39">
        <v>1.43</v>
      </c>
      <c r="G15" s="39">
        <v>1.53</v>
      </c>
      <c r="H15" s="39">
        <v>1.53</v>
      </c>
      <c r="I15" s="39">
        <v>1.51</v>
      </c>
      <c r="J15" s="39">
        <v>1.6</v>
      </c>
      <c r="K15" s="39">
        <v>1.97</v>
      </c>
      <c r="L15" s="39">
        <v>1.83</v>
      </c>
      <c r="M15" s="39">
        <v>1.99</v>
      </c>
      <c r="N15" s="39">
        <v>2.02</v>
      </c>
      <c r="O15" s="39">
        <v>2.0499999999999998</v>
      </c>
      <c r="P15" s="38">
        <v>2.0699999999999998</v>
      </c>
      <c r="Q15" s="38">
        <v>2.19</v>
      </c>
      <c r="R15" s="38">
        <v>2.17</v>
      </c>
      <c r="S15" s="59">
        <v>2.0499999999999998</v>
      </c>
      <c r="T15" s="59">
        <v>2.0499999999999998</v>
      </c>
    </row>
    <row r="16" spans="1:20" ht="32.25" thickBot="1" x14ac:dyDescent="0.3">
      <c r="A16" s="18">
        <v>8</v>
      </c>
      <c r="B16" s="25" t="s">
        <v>84</v>
      </c>
      <c r="C16" s="9" t="s">
        <v>1</v>
      </c>
      <c r="D16" s="39">
        <v>1.7</v>
      </c>
      <c r="E16" s="39">
        <v>1.98</v>
      </c>
      <c r="F16" s="39">
        <v>2.65</v>
      </c>
      <c r="G16" s="39">
        <v>2.39</v>
      </c>
      <c r="H16" s="39">
        <v>1.98</v>
      </c>
      <c r="I16" s="39">
        <v>1.82</v>
      </c>
      <c r="J16" s="39">
        <v>2.04</v>
      </c>
      <c r="K16" s="39">
        <v>2.4900000000000002</v>
      </c>
      <c r="L16" s="39">
        <v>1.94</v>
      </c>
      <c r="M16" s="39">
        <v>1.91</v>
      </c>
      <c r="N16" s="39">
        <v>2.0099999999999998</v>
      </c>
      <c r="O16" s="39">
        <v>1.96</v>
      </c>
      <c r="P16" s="38">
        <v>2.0299999999999998</v>
      </c>
      <c r="Q16" s="38">
        <v>2.1</v>
      </c>
      <c r="R16" s="38">
        <v>2.06</v>
      </c>
      <c r="S16" s="59">
        <v>2.04</v>
      </c>
      <c r="T16" s="59">
        <v>2.0299999999999998</v>
      </c>
    </row>
    <row r="17" spans="1:20" ht="32.25" thickBot="1" x14ac:dyDescent="0.3">
      <c r="A17" s="19">
        <v>9</v>
      </c>
      <c r="B17" s="25" t="s">
        <v>85</v>
      </c>
      <c r="C17" s="9" t="s">
        <v>1</v>
      </c>
      <c r="D17" s="39">
        <v>1.75</v>
      </c>
      <c r="E17" s="39">
        <v>2.14</v>
      </c>
      <c r="F17" s="39">
        <v>2.41</v>
      </c>
      <c r="G17" s="39">
        <v>2.21</v>
      </c>
      <c r="H17" s="39">
        <v>1.74</v>
      </c>
      <c r="I17" s="39">
        <v>1.67</v>
      </c>
      <c r="J17" s="39">
        <v>2.2000000000000002</v>
      </c>
      <c r="K17" s="39">
        <v>2.6</v>
      </c>
      <c r="L17" s="39">
        <v>1.99</v>
      </c>
      <c r="M17" s="39">
        <v>1.98</v>
      </c>
      <c r="N17" s="39">
        <v>2.12</v>
      </c>
      <c r="O17" s="39">
        <v>2.0099999999999998</v>
      </c>
      <c r="P17" s="38">
        <v>2.13</v>
      </c>
      <c r="Q17" s="38">
        <v>2.15</v>
      </c>
      <c r="R17" s="38">
        <v>2.06</v>
      </c>
      <c r="S17" s="59">
        <v>2.08</v>
      </c>
      <c r="T17" s="59">
        <v>2.0299999999999998</v>
      </c>
    </row>
    <row r="19" spans="1:20" x14ac:dyDescent="0.25">
      <c r="B19" s="56" t="s">
        <v>108</v>
      </c>
    </row>
    <row r="20" spans="1:20" x14ac:dyDescent="0.25">
      <c r="B20" s="34" t="s">
        <v>109</v>
      </c>
    </row>
  </sheetData>
  <mergeCells count="4">
    <mergeCell ref="C6:O6"/>
    <mergeCell ref="B1:R1"/>
    <mergeCell ref="P6:T6"/>
    <mergeCell ref="C10:T10"/>
  </mergeCells>
  <pageMargins left="0.31496062992125984" right="0.31496062992125984" top="0.74803149606299213" bottom="0.74803149606299213" header="0.31496062992125984" footer="0.31496062992125984"/>
  <pageSetup paperSize="9" scale="7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zoomScaleSheetLayoutView="110" workbookViewId="0">
      <selection activeCell="A4" sqref="A4:H4"/>
    </sheetView>
  </sheetViews>
  <sheetFormatPr defaultRowHeight="15" x14ac:dyDescent="0.25"/>
  <cols>
    <col min="1" max="1" width="16.28515625" customWidth="1"/>
  </cols>
  <sheetData>
    <row r="1" spans="1:11" ht="15.75" x14ac:dyDescent="0.25">
      <c r="A1" s="73" t="s">
        <v>94</v>
      </c>
      <c r="B1" s="73"/>
      <c r="C1" s="73"/>
      <c r="D1" s="73"/>
      <c r="E1" s="73"/>
      <c r="F1" s="73"/>
      <c r="G1" s="73"/>
      <c r="H1" s="73"/>
    </row>
    <row r="2" spans="1:11" ht="39.75" customHeight="1" x14ac:dyDescent="0.25">
      <c r="A2" s="74" t="s">
        <v>101</v>
      </c>
      <c r="B2" s="74"/>
      <c r="C2" s="74"/>
      <c r="D2" s="74"/>
      <c r="E2" s="74"/>
      <c r="F2" s="74"/>
      <c r="G2" s="74"/>
      <c r="H2" s="74"/>
      <c r="I2" s="49"/>
      <c r="J2" s="49"/>
    </row>
    <row r="3" spans="1:11" ht="25.5" customHeight="1" x14ac:dyDescent="0.25">
      <c r="A3" s="75" t="s">
        <v>110</v>
      </c>
      <c r="B3" s="75"/>
      <c r="C3" s="75"/>
      <c r="D3" s="75"/>
      <c r="E3" s="75"/>
      <c r="F3" s="75"/>
      <c r="G3" s="75"/>
      <c r="H3" s="75"/>
    </row>
    <row r="4" spans="1:11" ht="18" customHeight="1" x14ac:dyDescent="0.25">
      <c r="A4" s="73" t="s">
        <v>95</v>
      </c>
      <c r="B4" s="73"/>
      <c r="C4" s="73"/>
      <c r="D4" s="73"/>
      <c r="E4" s="73"/>
      <c r="F4" s="73"/>
      <c r="G4" s="73"/>
      <c r="H4" s="73"/>
    </row>
    <row r="5" spans="1:11" ht="117.75" customHeight="1" x14ac:dyDescent="0.25">
      <c r="A5" s="76" t="s">
        <v>106</v>
      </c>
      <c r="B5" s="76"/>
      <c r="C5" s="76"/>
      <c r="D5" s="76"/>
      <c r="E5" s="76"/>
      <c r="F5" s="76"/>
      <c r="G5" s="76"/>
      <c r="H5" s="76"/>
    </row>
    <row r="6" spans="1:11" ht="36.75" customHeight="1" x14ac:dyDescent="0.25">
      <c r="A6" s="72" t="s">
        <v>103</v>
      </c>
      <c r="B6" s="72"/>
      <c r="C6" s="72"/>
      <c r="D6" s="72"/>
      <c r="E6" s="72"/>
      <c r="F6" s="72"/>
      <c r="G6" s="72"/>
      <c r="H6" s="72"/>
      <c r="K6" s="50"/>
    </row>
    <row r="7" spans="1:11" ht="15.75" x14ac:dyDescent="0.25">
      <c r="A7" s="51"/>
      <c r="B7" s="51"/>
      <c r="C7" s="51"/>
      <c r="D7" s="51"/>
      <c r="E7" s="51"/>
      <c r="F7" s="51"/>
      <c r="G7" s="51"/>
      <c r="H7" s="51"/>
      <c r="K7" s="50"/>
    </row>
    <row r="8" spans="1:11" ht="15.75" x14ac:dyDescent="0.25">
      <c r="A8" s="53" t="s">
        <v>102</v>
      </c>
    </row>
    <row r="9" spans="1:11" ht="15.75" x14ac:dyDescent="0.25">
      <c r="A9" s="53"/>
    </row>
    <row r="10" spans="1:11" ht="15.75" x14ac:dyDescent="0.25">
      <c r="A10" s="73" t="s">
        <v>96</v>
      </c>
      <c r="B10" s="73"/>
      <c r="C10" s="73"/>
      <c r="D10" s="73"/>
      <c r="E10" s="73"/>
      <c r="F10" s="73"/>
      <c r="G10" s="73"/>
      <c r="H10" s="73"/>
    </row>
    <row r="11" spans="1:11" ht="57.75" customHeight="1" x14ac:dyDescent="0.25">
      <c r="A11" s="72" t="s">
        <v>104</v>
      </c>
      <c r="B11" s="72"/>
      <c r="C11" s="72"/>
      <c r="D11" s="72"/>
      <c r="E11" s="72"/>
      <c r="F11" s="72"/>
      <c r="G11" s="72"/>
      <c r="H11" s="72"/>
    </row>
    <row r="12" spans="1:11" x14ac:dyDescent="0.25">
      <c r="A12" s="51"/>
      <c r="B12" s="51"/>
      <c r="C12" s="51"/>
      <c r="D12" s="51"/>
      <c r="E12" s="51"/>
      <c r="F12" s="51"/>
      <c r="G12" s="51"/>
      <c r="H12" s="51"/>
    </row>
    <row r="13" spans="1:11" ht="49.5" customHeight="1" x14ac:dyDescent="0.25">
      <c r="A13" s="77" t="s">
        <v>105</v>
      </c>
      <c r="B13" s="77"/>
      <c r="C13" s="77"/>
      <c r="D13" s="77"/>
      <c r="E13" s="77"/>
      <c r="F13" s="77"/>
      <c r="G13" s="77"/>
      <c r="H13" s="77"/>
    </row>
    <row r="15" spans="1:11" ht="15.75" x14ac:dyDescent="0.25">
      <c r="A15" s="73" t="s">
        <v>97</v>
      </c>
      <c r="B15" s="73"/>
      <c r="C15" s="73"/>
      <c r="D15" s="73"/>
      <c r="E15" s="73"/>
      <c r="F15" s="73"/>
      <c r="G15" s="73"/>
      <c r="H15" s="73"/>
    </row>
    <row r="16" spans="1:11" ht="25.5" customHeight="1" x14ac:dyDescent="0.25">
      <c r="A16" s="72" t="s">
        <v>98</v>
      </c>
      <c r="B16" s="72"/>
      <c r="C16" s="72"/>
      <c r="D16" s="72"/>
      <c r="E16" s="72"/>
      <c r="F16" s="72"/>
      <c r="G16" s="72"/>
      <c r="H16" s="72"/>
    </row>
    <row r="17" spans="1:8" ht="40.5" customHeight="1" x14ac:dyDescent="0.25">
      <c r="A17" s="72" t="s">
        <v>99</v>
      </c>
      <c r="B17" s="72"/>
      <c r="C17" s="72"/>
      <c r="D17" s="72"/>
      <c r="E17" s="72"/>
      <c r="F17" s="72"/>
      <c r="G17" s="72"/>
      <c r="H17" s="72"/>
    </row>
    <row r="19" spans="1:8" ht="15.75" x14ac:dyDescent="0.25">
      <c r="A19" s="73" t="s">
        <v>100</v>
      </c>
      <c r="B19" s="73"/>
      <c r="C19" s="73"/>
      <c r="D19" s="73"/>
      <c r="E19" s="73"/>
      <c r="F19" s="73"/>
      <c r="G19" s="73"/>
      <c r="H19" s="73"/>
    </row>
    <row r="20" spans="1:8" ht="39.75" customHeight="1" x14ac:dyDescent="0.25">
      <c r="A20" s="72" t="s">
        <v>107</v>
      </c>
      <c r="B20" s="72"/>
      <c r="C20" s="72"/>
      <c r="D20" s="72"/>
      <c r="E20" s="72"/>
      <c r="F20" s="72"/>
      <c r="G20" s="72"/>
      <c r="H20" s="72"/>
    </row>
    <row r="21" spans="1:8" x14ac:dyDescent="0.25">
      <c r="B21" s="52"/>
    </row>
  </sheetData>
  <mergeCells count="14">
    <mergeCell ref="A19:H19"/>
    <mergeCell ref="A20:H20"/>
    <mergeCell ref="A10:H10"/>
    <mergeCell ref="A11:H11"/>
    <mergeCell ref="A13:H13"/>
    <mergeCell ref="A15:H15"/>
    <mergeCell ref="A16:H16"/>
    <mergeCell ref="A17:H17"/>
    <mergeCell ref="A6:H6"/>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Berezina</vt:lpstr>
      <vt:lpstr>Viliya</vt:lpstr>
      <vt:lpstr>Dnieper</vt:lpstr>
      <vt:lpstr>Western Dvina</vt:lpstr>
      <vt:lpstr>Western Bug</vt:lpstr>
      <vt:lpstr>Mukhavets</vt:lpstr>
      <vt:lpstr>Neman</vt:lpstr>
      <vt:lpstr>Pripyat</vt:lpstr>
      <vt:lpstr>Svisloch</vt:lpstr>
      <vt:lpstr>Sozh</vt:lpstr>
      <vt:lpstr>Metadata</vt:lpstr>
      <vt:lpstr>Berezina!Область_печати</vt:lpstr>
      <vt:lpstr>Dnieper!Область_печати</vt:lpstr>
      <vt:lpstr>Pripyat!Область_печати</vt:lpstr>
      <vt:lpstr>Sozh!Область_печати</vt:lpstr>
      <vt:lpstr>Viliya!Область_печати</vt:lpstr>
      <vt:lpstr>'Western Bug'!Область_печати</vt:lpstr>
      <vt:lpstr>'Western Dvina'!Область_печати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Смалева Марина Валерьевна</cp:lastModifiedBy>
  <cp:lastPrinted>2022-07-05T08:31:19Z</cp:lastPrinted>
  <dcterms:created xsi:type="dcterms:W3CDTF">2011-05-01T09:55:58Z</dcterms:created>
  <dcterms:modified xsi:type="dcterms:W3CDTF">2022-07-05T08:31:26Z</dcterms:modified>
</cp:coreProperties>
</file>