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4520" windowHeight="11865" tabRatio="703"/>
  </bookViews>
  <sheets>
    <sheet name="Бярэзіна" sheetId="10" r:id="rId1"/>
    <sheet name="Вілія" sheetId="11" r:id="rId2"/>
    <sheet name="Днепр" sheetId="12" r:id="rId3"/>
    <sheet name="Заходняя Дзвіна" sheetId="13" r:id="rId4"/>
    <sheet name="Заходні Буг" sheetId="14" r:id="rId5"/>
    <sheet name="Мухавец" sheetId="15" r:id="rId6"/>
    <sheet name="Нёман" sheetId="16" r:id="rId7"/>
    <sheet name="Прыпяць" sheetId="17" r:id="rId8"/>
    <sheet name="Свіслач" sheetId="18" r:id="rId9"/>
    <sheet name="Сож" sheetId="19" r:id="rId10"/>
    <sheet name="Метаданыя" sheetId="20" r:id="rId11"/>
  </sheets>
  <definedNames>
    <definedName name="_xlnm.Print_Area" localSheetId="0">Бярэзіна!$A$1:$V$21</definedName>
    <definedName name="_xlnm.Print_Area" localSheetId="1">Вілія!$A$1:$V$18</definedName>
    <definedName name="_xlnm.Print_Area" localSheetId="2">Днепр!$A$1:$V$26</definedName>
    <definedName name="_xlnm.Print_Area" localSheetId="4">'Заходні Буг'!$A$1:$V$17</definedName>
    <definedName name="_xlnm.Print_Area" localSheetId="3">'Заходняя Дзвіна'!$A$1:$V$23</definedName>
    <definedName name="_xlnm.Print_Area" localSheetId="5">Мухавец!$A$1:$V$19</definedName>
    <definedName name="_xlnm.Print_Area" localSheetId="6">Нёман!$A$1:$V$21</definedName>
    <definedName name="_xlnm.Print_Area" localSheetId="7">Прыпяць!$A$1:$V$20</definedName>
    <definedName name="_xlnm.Print_Area" localSheetId="8">Свіслач!$A$1:$V$24</definedName>
    <definedName name="_xlnm.Print_Area" localSheetId="9">Сож!$A$1:$V$21</definedName>
  </definedNames>
  <calcPr calcId="144525"/>
</workbook>
</file>

<file path=xl/calcChain.xml><?xml version="1.0" encoding="utf-8"?>
<calcChain xmlns="http://schemas.openxmlformats.org/spreadsheetml/2006/main">
  <c r="U7" i="19" l="1"/>
  <c r="V7" i="19"/>
  <c r="U7" i="18"/>
  <c r="V7" i="18"/>
  <c r="U7" i="17"/>
  <c r="V7" i="17"/>
  <c r="U7" i="16"/>
  <c r="V7" i="16"/>
  <c r="U7" i="15"/>
  <c r="V7" i="15"/>
  <c r="U7" i="14"/>
  <c r="V7" i="14"/>
  <c r="U7" i="13"/>
  <c r="V7" i="13"/>
  <c r="U7" i="12"/>
  <c r="V7" i="12"/>
  <c r="U7" i="11"/>
  <c r="V7" i="11"/>
  <c r="U7" i="10"/>
  <c r="V7" i="10"/>
  <c r="T7" i="10" l="1"/>
  <c r="T7" i="11"/>
  <c r="T7" i="12"/>
  <c r="T7" i="13"/>
  <c r="T7" i="14"/>
  <c r="T7" i="15"/>
  <c r="T7" i="16"/>
  <c r="T7" i="17"/>
  <c r="T7" i="18"/>
  <c r="T7" i="19"/>
  <c r="S7" i="19" l="1"/>
  <c r="S7" i="18"/>
  <c r="S7" i="17"/>
  <c r="S7" i="16"/>
  <c r="S7" i="15"/>
  <c r="S7" i="14"/>
  <c r="S7" i="13"/>
  <c r="S7" i="12"/>
  <c r="S7" i="11"/>
  <c r="S7" i="10"/>
  <c r="D7" i="17" l="1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R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R7" i="10"/>
  <c r="Q7" i="10"/>
</calcChain>
</file>

<file path=xl/sharedStrings.xml><?xml version="1.0" encoding="utf-8"?>
<sst xmlns="http://schemas.openxmlformats.org/spreadsheetml/2006/main" count="293" uniqueCount="120">
  <si>
    <t>мг N/л</t>
  </si>
  <si>
    <r>
      <t>мг О</t>
    </r>
    <r>
      <rPr>
        <vertAlign val="subscript"/>
        <sz val="12"/>
        <rFont val="Calibri"/>
        <family val="2"/>
      </rPr>
      <t>2</t>
    </r>
    <r>
      <rPr>
        <sz val="12"/>
        <rFont val="Calibri"/>
      </rPr>
      <t>/л</t>
    </r>
  </si>
  <si>
    <t>Днепр</t>
  </si>
  <si>
    <t>-</t>
  </si>
  <si>
    <t>Сож</t>
  </si>
  <si>
    <r>
      <t>мг О</t>
    </r>
    <r>
      <rPr>
        <vertAlign val="subscript"/>
        <sz val="12"/>
        <rFont val="Calibri"/>
        <family val="2"/>
        <charset val="204"/>
      </rPr>
      <t>2</t>
    </r>
    <r>
      <rPr>
        <sz val="12"/>
        <rFont val="Calibri"/>
        <family val="2"/>
        <charset val="204"/>
      </rPr>
      <t>/л</t>
    </r>
  </si>
  <si>
    <t>Мухавец</t>
  </si>
  <si>
    <t>Показатель:</t>
  </si>
  <si>
    <t>Бярэзіна</t>
  </si>
  <si>
    <t>Сярэднегадавое біяхімічнае спажыванне кіслароду (БСК5)</t>
  </si>
  <si>
    <t>Назва ракі:</t>
  </si>
  <si>
    <t>Канцэнтрацыя аманійнага азоту (NH4/N-NH4)</t>
  </si>
  <si>
    <t>Сярэднегадавое біяхімічнае спажыванне кіслароду (БСК5) па станцыях маніторынгу</t>
  </si>
  <si>
    <t>Даведачна:</t>
  </si>
  <si>
    <t>Па даных Міністэрства прыродных рэсурсаў і аховы навакольнага асяроддзя Рэспублікі Беларусь.</t>
  </si>
  <si>
    <t>Адзiнка</t>
  </si>
  <si>
    <t>Вілія</t>
  </si>
  <si>
    <t>Заходняя Дзвіна</t>
  </si>
  <si>
    <t>Заходні Буг</t>
  </si>
  <si>
    <t>Нёман</t>
  </si>
  <si>
    <t>Прыпяць</t>
  </si>
  <si>
    <t>Свіслач</t>
  </si>
  <si>
    <t>Канцэнтрацыя аманійнага азоту             (NH4/N-NH4)</t>
  </si>
  <si>
    <t>г. Вiлейка, 0,9 км вышэй за горад</t>
  </si>
  <si>
    <t>Канцэнтрацыя аманійнага азоту                (NH4/N-NH4)</t>
  </si>
  <si>
    <t>г. Орша,1,0 км вышэй за горад</t>
  </si>
  <si>
    <t>г. Шклоў, 1,0 км вышэй за горад</t>
  </si>
  <si>
    <t>г. Магілёў, 1,0 км вышэй за горад</t>
  </si>
  <si>
    <t>г. Магілёў, 25,6 км нiжэй за горад</t>
  </si>
  <si>
    <t>г. Шклоў, 2,0 км нiжэй за горад</t>
  </si>
  <si>
    <t>г. Быхаў, 2,0 км нiжэй за горад</t>
  </si>
  <si>
    <t>пгт Лоеў, 0,8 км вышэй за пасёлак</t>
  </si>
  <si>
    <t>пгт Лоеў, 8,5 км нiжэй за пасёлак</t>
  </si>
  <si>
    <t>г. Рэчыца, 5,6 км нiжэй за горад</t>
  </si>
  <si>
    <t>г. Рэчыца, 0,8 км вышэй за горад</t>
  </si>
  <si>
    <t>н.п. Сарвiры, у межах населенага пункта</t>
  </si>
  <si>
    <t>г. Орша, 0,5 км нiжэй за горад</t>
  </si>
  <si>
    <t>г. Быхаў, 1,0 км вышэй за горад</t>
  </si>
  <si>
    <t>г. Барысаў, 1,0 км вышэйза горад</t>
  </si>
  <si>
    <t xml:space="preserve">г. Барысаў, 5,9 км ніжэй за горад
</t>
  </si>
  <si>
    <t>г. Бабруйск, 5,0 км вышэй за горад</t>
  </si>
  <si>
    <t>г. Бабруйск, 1,9 км ніжэй за горад</t>
  </si>
  <si>
    <t>г. Светлагорск, 1,0 км вышэй за горад</t>
  </si>
  <si>
    <t>г. Светлагорск, 2,7 км ніжэй за горад</t>
  </si>
  <si>
    <t>г. Полацк, 2,0 км  вышэй за горад</t>
  </si>
  <si>
    <t>г. Верхнядзвінск, 2,0 км  вышэй за горад</t>
  </si>
  <si>
    <t>г. Гомель, 0,6 км  вышэй за горад</t>
  </si>
  <si>
    <t>г. Полацк, 1,5 км нiжэй за горад</t>
  </si>
  <si>
    <t>г. Наваполацк, 7,5 км нiжэй за горад</t>
  </si>
  <si>
    <t>г. Наваполацк, 15,5 км нiжэй за горад</t>
  </si>
  <si>
    <t>г. Гомель, 13,7 км нiжэй за горад</t>
  </si>
  <si>
    <t>пгт Сураж, 0,5 км вышэй за пасёлак</t>
  </si>
  <si>
    <t>г. Верхнядзвінск, 5,5 км нiжэй за горад</t>
  </si>
  <si>
    <t>н.п. Друя, 0,5 км нiжэй за  населены пункт</t>
  </si>
  <si>
    <t>н.п.Тамашоўка, на мяжы з  Польшчай</t>
  </si>
  <si>
    <t>н.п.Рэчыца, п/заст. «Казловічы», на мяжы з Польшчай</t>
  </si>
  <si>
    <t>н.п.Навасёлкі, на мяжы з  Польшчай</t>
  </si>
  <si>
    <t>г. Брэст, у межах горада</t>
  </si>
  <si>
    <t>г. Брэст, 0,8 км  вышэй за горад</t>
  </si>
  <si>
    <t>г. Жабiнка, 2,0 км нiжэй за горад</t>
  </si>
  <si>
    <t>г. Жабiнка, 1,0 км  вышэй за горад</t>
  </si>
  <si>
    <t>г. Кобрын, 1,7 км нiжэй за горад</t>
  </si>
  <si>
    <t>г. Кобрын, 1,8 км  вышэй за горад</t>
  </si>
  <si>
    <t>Канцэнтрацыя аманійнага азоту                         (NH4/N-NH4)</t>
  </si>
  <si>
    <t>г. Стоўбцы, 1,0 км  вышэй за горад</t>
  </si>
  <si>
    <t>г. Стоўбцы, 0,6 км нiжэй за горад</t>
  </si>
  <si>
    <t>г. Масты, 0,9 км  вышэй за горад</t>
  </si>
  <si>
    <t>г. Масты, 5,3 км нiжэй за горад</t>
  </si>
  <si>
    <t>г. Гродна, 1,0 км  вышэй за горад</t>
  </si>
  <si>
    <t>г. Гродна, 10,6 км нiжэй за горад</t>
  </si>
  <si>
    <t>Канцэнтрацыя аманійнага азоту                                 (NH4/N-NH4)</t>
  </si>
  <si>
    <t>г. Пiнск, 1,0 км  вышэй за горад</t>
  </si>
  <si>
    <t>г. Мазыр, 1,0 км  вышэй за горад</t>
  </si>
  <si>
    <t>г. Мазыр, 1,0 км нiжэй за горад</t>
  </si>
  <si>
    <t>г. Мазыр, 45,0 км нiжэй за горад</t>
  </si>
  <si>
    <t>н.п.Хмялёўка, 0,5 км вышэй за населены пункт</t>
  </si>
  <si>
    <t>г. Мiнск, 1,5 км  вышэй за горад, н.п. Дразды</t>
  </si>
  <si>
    <t>г. Мiнск, у межах горада, вул. Арлоўская</t>
  </si>
  <si>
    <t>г. Мiнск, у межах горада, вул. Багдановiча</t>
  </si>
  <si>
    <t>г. Мiнск, у межах горада, вул. Кастрычнiцкая</t>
  </si>
  <si>
    <t>г. Мiнск, у межах горада, ул. Дзянiсаўская</t>
  </si>
  <si>
    <t>г. Мiнск, у межах горада, вул. Аранская</t>
  </si>
  <si>
    <t>н.п. Свiслач, у межах населенага пункта</t>
  </si>
  <si>
    <t>Канцэнтрацыя аманійнага азоту                   (NH4/N-NH4)</t>
  </si>
  <si>
    <t>г. Крычаў, 1,0 км  вышэй за горад</t>
  </si>
  <si>
    <t>г. Крычаў, 4,0 км нiжэй за горад</t>
  </si>
  <si>
    <t>г. Слаўгарад, 0,5 км  вышэй за горад</t>
  </si>
  <si>
    <t>г. Слаўгарад, 8,0 км нiжэй за горад</t>
  </si>
  <si>
    <t>н.п. Каськова, 1,0 км У населенага пункта</t>
  </si>
  <si>
    <t>Метадалогія:</t>
  </si>
  <si>
    <t>Крыніца даных:</t>
  </si>
  <si>
    <t>Значнасць паказчыка:</t>
  </si>
  <si>
    <t>Нацыянальная сістэма маніторынгу навакольнага асяроддзя;
адказным за фарміраванне інфармацыі з'яўляецца Міністэрства прыродных рэсурсаў і аховы навакольнага асяроддзя Рэспублікі Беларусь
.</t>
  </si>
  <si>
    <t>канцэнтрацыя аманійнага азоту вызначаецца на аснове інфармацыі, атрыманай па кожным пункце назірання пры адборы і правядзенні выпрабаванняў проб паверхневых вод на дзяржаўнай сетцы назіранняў за станам паверхневых вод.</t>
  </si>
  <si>
    <t>сярэднегадавое біяхімічнае спажыванне кіслароду вызначаецца пасля 5-дзённага інкубацыйнага перыяду на аснове інфармацыі, атрыманай па кожным пункце назірання пры адборы і правядзенні выпрабаванняў проб паверхневых вод на дзяржаўнай сетцы назіранняў за станам паверхневых вод;</t>
  </si>
  <si>
    <t>паказчык прадстаўлены ў разрэзе рэк па пунктах назіранняў.</t>
  </si>
  <si>
    <t>аманійны азот з'яўляецца адным з асноўных рачных забруджвальнікаў. Найбольш-дапушчальная канцэнтрацыя аманійнага азоту складае 0,39 мг N/л;</t>
  </si>
  <si>
    <t>н.п. Брады , 0,5 км вышэй за населены пункт</t>
  </si>
  <si>
    <t>н.п.Мікалаеўшчына, у межах населенага пункта</t>
  </si>
  <si>
    <t>н.п. Прывалкi, 0,5 км ад гранiцы з Лiтвой</t>
  </si>
  <si>
    <t>біяхімічнае спажыванне кіслароду (БСК5) у рачной вадзе выступае інтэгральным паказчыкам забруджанасці паверхневых вод і адлюстроўвае колькасць растворанага кіслароду, спажываемага арганізмамі для аэробнага разлажэння арганічных рэчываў, якія прысутнічаюць у вадзе. У Беларусі паказчык якасці вады па БСК5  для паверхневых водных аб'ектаў, якія выкарыстоўваюцца для размнажэння, нагулу, зімоўкі, міграцыі відаў рыб атрадаў ласосепадобных і асётрападобных складае не болей 3 мг О2/л; для іншых паверхневых водных аб'ектаў – не болей 6 мг О2/л;</t>
  </si>
  <si>
    <t>дазваляе вызначыць стан рэк па ўзроўні забруджвання арганічнымі рэчывамі, якія легкаакісляюцца, і аманійным азотам.</t>
  </si>
  <si>
    <t>г. Вілейка, 0,5 км ніжэй за горад</t>
  </si>
  <si>
    <t>н.п. Быстрыца , 0,3 км ПнУ населенага пункта</t>
  </si>
  <si>
    <t>г. Смаргонь, 4,0 км ПнУ горада</t>
  </si>
  <si>
    <t>г. Смаргонь, 6,0 км ПнУ горада</t>
  </si>
  <si>
    <t>г. Вiцебск, 1,3 км  вышэй за горад</t>
  </si>
  <si>
    <t>г. Вiцебск, 2,0 км нiжэй за горад</t>
  </si>
  <si>
    <t>н.п. В.Дзiковiчы, 0,5 км ПнУ населенага пункта</t>
  </si>
  <si>
    <t>г. Пiнск, 3,5 км нiжэй за горад</t>
  </si>
  <si>
    <t>н.п. Даўляны, 2,0 км ПнУ населенага пункта</t>
  </si>
  <si>
    <r>
      <t xml:space="preserve">г. Мiнск, 0,5 км нiжэй за горад, н.п. </t>
    </r>
    <r>
      <rPr>
        <sz val="12"/>
        <rFont val="Calibri"/>
        <family val="2"/>
        <charset val="204"/>
        <scheme val="minor"/>
      </rPr>
      <t>Падлосcе</t>
    </r>
  </si>
  <si>
    <t>г. Мiнск, 10,0 км ніжэй за горад, н.п. Каралішчавічы</t>
  </si>
  <si>
    <t>Сціслае апісанне:</t>
  </si>
  <si>
    <t>C10 – Біяхімічнае спажыванне кіслароду і канцэнтрацыя аманійнага азоту ў рачной вадзе</t>
  </si>
  <si>
    <t>на 08.07.2024</t>
  </si>
  <si>
    <r>
      <t>ЧАСОВЫЯ РАДЫ ДАНЫХ ПА ПАКАЗЧЫКАХ 2005-2023, Табліца C-10 Біяхімічнае спажыванне кіслароду (БСК5) і канцэнтрацыя аманійнага азоту ў рачной вадзе:</t>
    </r>
    <r>
      <rPr>
        <sz val="14"/>
        <rFont val="Calibri"/>
        <family val="2"/>
        <charset val="204"/>
        <scheme val="minor"/>
      </rPr>
      <t xml:space="preserve"> 
Беларусь</t>
    </r>
  </si>
  <si>
    <r>
      <t xml:space="preserve">ЧАСОВЫЯ РАДЫ ДАНЫХ ПА ПАКАЗЧЫКАХ 2005-2023, Табліца C-10 Біяхімічнае спажыванне кіслароду (БСК5) і канцэнтрацыя аманійнага азоту ў рачной вадзе: 
</t>
    </r>
    <r>
      <rPr>
        <sz val="14"/>
        <rFont val="Calibri"/>
        <family val="2"/>
        <charset val="204"/>
        <scheme val="minor"/>
      </rPr>
      <t>Беларусь</t>
    </r>
  </si>
  <si>
    <r>
      <t>ЧАСОВЫЯ РАДЫ ДАНЫХ ПА ПАКАЗЧЫКАХ 2005-2023, Табліца C-10 Біяхімічнае спажыванне кіслароду (БСК5) і канцэнтрацыя аманійнага азоту ў  рачной вадзе:</t>
    </r>
    <r>
      <rPr>
        <sz val="14"/>
        <rFont val="Calibri"/>
        <family val="2"/>
        <charset val="204"/>
        <scheme val="minor"/>
      </rPr>
      <t xml:space="preserve"> 
Беларусь</t>
    </r>
  </si>
  <si>
    <t>за 2005-2023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</si>
</sst>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name val="Calibri"/>
    </font>
    <font>
      <vertAlign val="subscript"/>
      <sz val="12"/>
      <name val="Calibri"/>
      <family val="2"/>
    </font>
    <font>
      <sz val="12"/>
      <name val="Calibri"/>
      <family val="2"/>
      <charset val="204"/>
    </font>
    <font>
      <vertAlign val="subscript"/>
      <sz val="12"/>
      <name val="Calibri"/>
      <family val="2"/>
      <charset val="204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scheme val="minor"/>
    </font>
    <font>
      <i/>
      <sz val="10"/>
      <name val="Calibri"/>
      <family val="2"/>
      <scheme val="minor"/>
    </font>
    <font>
      <sz val="12"/>
      <name val="Calibri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22222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Protection="1">
      <protection locked="0"/>
    </xf>
    <xf numFmtId="0" fontId="5" fillId="3" borderId="0" xfId="0" applyFont="1" applyFill="1"/>
    <xf numFmtId="0" fontId="5" fillId="0" borderId="0" xfId="0" applyFont="1" applyFill="1" applyBorder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9" fillId="3" borderId="0" xfId="0" applyFont="1" applyFill="1"/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/>
    <xf numFmtId="0" fontId="9" fillId="4" borderId="1" xfId="0" applyFont="1" applyFill="1" applyBorder="1" applyProtection="1">
      <protection locked="0"/>
    </xf>
    <xf numFmtId="0" fontId="9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2" fontId="9" fillId="5" borderId="2" xfId="0" applyNumberFormat="1" applyFont="1" applyFill="1" applyBorder="1" applyAlignment="1" applyProtection="1">
      <alignment horizontal="center" vertical="top" wrapText="1"/>
      <protection locked="0"/>
    </xf>
    <xf numFmtId="2" fontId="13" fillId="5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/>
    <xf numFmtId="0" fontId="9" fillId="0" borderId="0" xfId="0" applyFont="1" applyFill="1"/>
    <xf numFmtId="2" fontId="5" fillId="3" borderId="0" xfId="0" applyNumberFormat="1" applyFont="1" applyFill="1"/>
    <xf numFmtId="0" fontId="9" fillId="0" borderId="3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Fill="1" applyBorder="1"/>
    <xf numFmtId="0" fontId="16" fillId="0" borderId="5" xfId="0" applyFont="1" applyFill="1" applyBorder="1" applyAlignment="1"/>
    <xf numFmtId="0" fontId="9" fillId="0" borderId="5" xfId="0" applyFont="1" applyFill="1" applyBorder="1" applyAlignment="1" applyProtection="1">
      <alignment vertical="top" wrapText="1"/>
      <protection locked="0"/>
    </xf>
    <xf numFmtId="2" fontId="9" fillId="0" borderId="5" xfId="0" applyNumberFormat="1" applyFont="1" applyFill="1" applyBorder="1" applyAlignment="1" applyProtection="1">
      <alignment vertical="top" wrapText="1"/>
      <protection locked="0"/>
    </xf>
    <xf numFmtId="2" fontId="16" fillId="0" borderId="5" xfId="0" applyNumberFormat="1" applyFont="1" applyFill="1" applyBorder="1" applyAlignment="1"/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0" fillId="3" borderId="0" xfId="0" applyFont="1" applyFill="1" applyBorder="1"/>
    <xf numFmtId="0" fontId="21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2" fontId="13" fillId="5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wrapText="1"/>
    </xf>
    <xf numFmtId="2" fontId="5" fillId="0" borderId="0" xfId="0" applyNumberFormat="1" applyFont="1" applyFill="1"/>
    <xf numFmtId="0" fontId="20" fillId="0" borderId="0" xfId="0" applyFont="1" applyFill="1" applyBorder="1"/>
    <xf numFmtId="0" fontId="5" fillId="0" borderId="0" xfId="0" applyFont="1" applyFill="1" applyBorder="1"/>
    <xf numFmtId="0" fontId="21" fillId="0" borderId="0" xfId="0" applyFont="1" applyFill="1" applyAlignment="1">
      <alignment horizontal="left" vertical="center"/>
    </xf>
    <xf numFmtId="0" fontId="12" fillId="0" borderId="4" xfId="0" applyFont="1" applyFill="1" applyBorder="1" applyAlignment="1">
      <alignment wrapText="1"/>
    </xf>
    <xf numFmtId="0" fontId="9" fillId="4" borderId="8" xfId="0" applyFont="1" applyFill="1" applyBorder="1" applyProtection="1">
      <protection locked="0"/>
    </xf>
    <xf numFmtId="2" fontId="9" fillId="5" borderId="9" xfId="0" applyNumberFormat="1" applyFont="1" applyFill="1" applyBorder="1" applyAlignment="1" applyProtection="1">
      <alignment horizontal="center" vertical="top" wrapText="1"/>
      <protection locked="0"/>
    </xf>
    <xf numFmtId="0" fontId="14" fillId="3" borderId="0" xfId="0" applyFont="1" applyFill="1" applyBorder="1" applyAlignment="1">
      <alignment horizontal="justify"/>
    </xf>
    <xf numFmtId="0" fontId="5" fillId="0" borderId="0" xfId="0" applyFont="1" applyBorder="1" applyAlignment="1"/>
    <xf numFmtId="0" fontId="9" fillId="5" borderId="6" xfId="0" applyFont="1" applyFill="1" applyBorder="1" applyAlignment="1" applyProtection="1">
      <alignment horizontal="center" vertical="top" wrapText="1"/>
      <protection locked="0"/>
    </xf>
    <xf numFmtId="0" fontId="9" fillId="5" borderId="7" xfId="0" applyFont="1" applyFill="1" applyBorder="1" applyAlignment="1" applyProtection="1">
      <alignment horizontal="center" vertical="top" wrapText="1"/>
      <protection locked="0"/>
    </xf>
    <xf numFmtId="0" fontId="9" fillId="5" borderId="3" xfId="0" applyFont="1" applyFill="1" applyBorder="1" applyAlignment="1" applyProtection="1">
      <alignment horizontal="center" vertical="top" wrapText="1"/>
      <protection locked="0"/>
    </xf>
    <xf numFmtId="0" fontId="15" fillId="5" borderId="0" xfId="0" applyFont="1" applyFill="1" applyAlignment="1" applyProtection="1">
      <alignment horizontal="center" wrapText="1"/>
      <protection locked="0"/>
    </xf>
    <xf numFmtId="0" fontId="16" fillId="0" borderId="0" xfId="0" applyFont="1" applyFill="1" applyBorder="1" applyAlignment="1">
      <alignment horizontal="right"/>
    </xf>
    <xf numFmtId="0" fontId="11" fillId="4" borderId="6" xfId="0" applyFont="1" applyFill="1" applyBorder="1" applyAlignment="1" applyProtection="1">
      <alignment horizontal="center" vertical="top" wrapText="1"/>
      <protection locked="0"/>
    </xf>
    <xf numFmtId="0" fontId="11" fillId="4" borderId="7" xfId="0" applyFont="1" applyFill="1" applyBorder="1" applyAlignment="1" applyProtection="1">
      <alignment horizontal="center" vertical="top" wrapText="1"/>
      <protection locked="0"/>
    </xf>
    <xf numFmtId="0" fontId="11" fillId="4" borderId="3" xfId="0" applyFont="1" applyFill="1" applyBorder="1" applyAlignment="1" applyProtection="1">
      <alignment horizontal="center" vertical="top" wrapText="1"/>
      <protection locked="0"/>
    </xf>
    <xf numFmtId="0" fontId="13" fillId="5" borderId="6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17" fillId="5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/>
    </xf>
  </cellXfs>
  <cellStyles count="1">
    <cellStyle name="Обычный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4" name="Tabulka585" displayName="Tabulka585" ref="A4:A16" headerRowCount="0" totalsRowShown="0" headerRowDxfId="39" dataDxfId="38">
  <tableColumns count="1">
    <tableColumn id="1" name="Sloupec1" headerRowDxfId="37" dataDxfId="36"/>
  </tableColumns>
  <tableStyleInfo name="Styl tabulky 1" showFirstColumn="0" showLastColumn="0" showRowStripes="1" showColumnStripes="0"/>
</table>
</file>

<file path=xl/tables/table10.xml><?xml version="1.0" encoding="utf-8"?>
<table xmlns="http://schemas.openxmlformats.org/spreadsheetml/2006/main" id="93" name="Tabulka585868788929394" displayName="Tabulka585868788929394" ref="A4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85" name="Tabulka58586" displayName="Tabulka58586" ref="A4:A14" headerRowCount="0" totalsRowShown="0" headerRowDxfId="35" dataDxfId="34">
  <tableColumns count="1">
    <tableColumn id="1" name="Sloupec1" headerRowDxfId="33" dataDxfId="32"/>
  </tableColumns>
  <tableStyleInfo name="Styl tabulky 1" showFirstColumn="0" showLastColumn="0" showRowStripes="1" showColumnStripes="0"/>
</table>
</file>

<file path=xl/tables/table3.xml><?xml version="1.0" encoding="utf-8"?>
<table xmlns="http://schemas.openxmlformats.org/spreadsheetml/2006/main" id="86" name="Tabulka5858687" displayName="Tabulka5858687" ref="A4:A22" headerRowCount="0" totalsRowShown="0" headerRowDxfId="31" dataDxfId="30">
  <tableColumns count="1">
    <tableColumn id="1" name="Sloupec1" headerRowDxfId="29" dataDxfId="28"/>
  </tableColumns>
  <tableStyleInfo name="Styl tabulky 1" showFirstColumn="0" showLastColumn="0" showRowStripes="1" showColumnStripes="0"/>
</table>
</file>

<file path=xl/tables/table4.xml><?xml version="1.0" encoding="utf-8"?>
<table xmlns="http://schemas.openxmlformats.org/spreadsheetml/2006/main" id="87" name="Tabulka585868788" displayName="Tabulka585868788" ref="A4:A19" headerRowCount="0" totalsRowShown="0" headerRowDxfId="27" dataDxfId="26">
  <tableColumns count="1">
    <tableColumn id="1" name="Sloupec1" headerRowDxfId="25" dataDxfId="24"/>
  </tableColumns>
  <tableStyleInfo name="Styl tabulky 1" showFirstColumn="0" showLastColumn="0" showRowStripes="1" showColumnStripes="0"/>
</table>
</file>

<file path=xl/tables/table5.xml><?xml version="1.0" encoding="utf-8"?>
<table xmlns="http://schemas.openxmlformats.org/spreadsheetml/2006/main" id="88" name="Tabulka585868789" displayName="Tabulka585868789" ref="A4:A12" headerRowCount="0" totalsRowShown="0" headerRowDxfId="23" dataDxfId="22">
  <tableColumns count="1">
    <tableColumn id="1" name="Sloupec1" headerRowDxfId="21" dataDxfId="20"/>
  </tableColumns>
  <tableStyleInfo name="Styl tabulky 1" showFirstColumn="0" showLastColumn="0" showRowStripes="1" showColumnStripes="0"/>
</table>
</file>

<file path=xl/tables/table6.xml><?xml version="1.0" encoding="utf-8"?>
<table xmlns="http://schemas.openxmlformats.org/spreadsheetml/2006/main" id="89" name="Tabulka585868790" displayName="Tabulka585868790" ref="A4:A15" headerRowCount="0" totalsRowShown="0" headerRowDxfId="19" dataDxfId="18">
  <tableColumns count="1">
    <tableColumn id="1" name="Sloupec1" headerRowDxfId="17" dataDxfId="16"/>
  </tableColumns>
  <tableStyleInfo name="Styl tabulky 1" showFirstColumn="0" showLastColumn="0" showRowStripes="1" showColumnStripes="0"/>
</table>
</file>

<file path=xl/tables/table7.xml><?xml version="1.0" encoding="utf-8"?>
<table xmlns="http://schemas.openxmlformats.org/spreadsheetml/2006/main" id="90" name="Tabulka58586878891" displayName="Tabulka58586878891" ref="A4:A17" headerRowCount="0" totalsRowShown="0" headerRowDxfId="15" dataDxfId="14">
  <tableColumns count="1">
    <tableColumn id="1" name="Sloupec1" headerRowDxfId="13" dataDxfId="12"/>
  </tableColumns>
  <tableStyleInfo name="Styl tabulky 1" showFirstColumn="0" showLastColumn="0" showRowStripes="1" showColumnStripes="0"/>
</table>
</file>

<file path=xl/tables/table8.xml><?xml version="1.0" encoding="utf-8"?>
<table xmlns="http://schemas.openxmlformats.org/spreadsheetml/2006/main" id="91" name="Tabulka58586878892" displayName="Tabulka58586878892" ref="A4:A16" headerRowCount="0" totalsRowShown="0" headerRowDxfId="11" dataDxfId="10">
  <tableColumns count="1">
    <tableColumn id="1" name="Sloupec1" headerRowDxfId="9" dataDxfId="8"/>
  </tableColumns>
  <tableStyleInfo name="Styl tabulky 1" showFirstColumn="0" showLastColumn="0" showRowStripes="1" showColumnStripes="0"/>
</table>
</file>

<file path=xl/tables/table9.xml><?xml version="1.0" encoding="utf-8"?>
<table xmlns="http://schemas.openxmlformats.org/spreadsheetml/2006/main" id="92" name="Tabulka5858687889293" displayName="Tabulka5858687889293" ref="A4:A19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90" zoomScaleNormal="90" zoomScaleSheetLayoutView="90" workbookViewId="0">
      <selection activeCell="X7" sqref="X7"/>
    </sheetView>
  </sheetViews>
  <sheetFormatPr defaultColWidth="9.140625" defaultRowHeight="15" x14ac:dyDescent="0.25"/>
  <cols>
    <col min="1" max="1" width="3.7109375" style="3" customWidth="1"/>
    <col min="2" max="2" width="26.42578125" style="3" customWidth="1"/>
    <col min="3" max="3" width="16.140625" style="3" customWidth="1"/>
    <col min="4" max="14" width="9.140625" style="3" customWidth="1"/>
    <col min="15" max="17" width="9.140625" style="3"/>
    <col min="18" max="18" width="9.140625" style="3" customWidth="1"/>
    <col min="19" max="16384" width="9.140625" style="3"/>
  </cols>
  <sheetData>
    <row r="1" spans="1:22" ht="36.75" customHeight="1" x14ac:dyDescent="0.3">
      <c r="A1" s="2"/>
      <c r="B1" s="67" t="s">
        <v>117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/>
    <row r="3" spans="1:22" ht="16.5" thickBot="1" x14ac:dyDescent="0.3">
      <c r="A3" s="6"/>
      <c r="B3" s="7" t="s">
        <v>10</v>
      </c>
      <c r="C3" s="64" t="s">
        <v>8</v>
      </c>
      <c r="D3" s="65"/>
      <c r="E3" s="66"/>
    </row>
    <row r="5" spans="1:22" s="11" customFormat="1" ht="16.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5"/>
      <c r="O5" s="35"/>
      <c r="P5" s="35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20">
        <v>2015</v>
      </c>
      <c r="O6" s="20">
        <v>2016</v>
      </c>
      <c r="P6" s="20">
        <v>2017</v>
      </c>
      <c r="Q6" s="20">
        <v>2018</v>
      </c>
      <c r="R6" s="20">
        <v>2019</v>
      </c>
      <c r="S6" s="20">
        <v>2020</v>
      </c>
      <c r="T6" s="20">
        <v>2021</v>
      </c>
      <c r="U6" s="20">
        <v>2022</v>
      </c>
      <c r="V6" s="20">
        <v>2023</v>
      </c>
    </row>
    <row r="7" spans="1:22" s="11" customFormat="1" ht="48" thickBot="1" x14ac:dyDescent="0.3">
      <c r="A7" s="12">
        <v>1</v>
      </c>
      <c r="B7" s="22" t="s">
        <v>9</v>
      </c>
      <c r="C7" s="15" t="s">
        <v>1</v>
      </c>
      <c r="D7" s="26">
        <f>AVERAGE(D10:D16)</f>
        <v>1.912857142857143</v>
      </c>
      <c r="E7" s="26">
        <f t="shared" ref="E7:P7" si="0">AVERAGE(E10:E16)</f>
        <v>2.0257142857142858</v>
      </c>
      <c r="F7" s="26">
        <f t="shared" si="0"/>
        <v>2.0800000000000005</v>
      </c>
      <c r="G7" s="26">
        <f t="shared" si="0"/>
        <v>2.1685714285714286</v>
      </c>
      <c r="H7" s="26">
        <f t="shared" si="0"/>
        <v>1.8071428571428572</v>
      </c>
      <c r="I7" s="26">
        <f t="shared" si="0"/>
        <v>1.82</v>
      </c>
      <c r="J7" s="26">
        <f t="shared" si="0"/>
        <v>1.8185714285714283</v>
      </c>
      <c r="K7" s="26">
        <f t="shared" si="0"/>
        <v>2.31</v>
      </c>
      <c r="L7" s="26">
        <f t="shared" si="0"/>
        <v>2.4385714285714286</v>
      </c>
      <c r="M7" s="26">
        <f t="shared" si="0"/>
        <v>2.4785714285714282</v>
      </c>
      <c r="N7" s="26">
        <f t="shared" si="0"/>
        <v>2.8042857142857147</v>
      </c>
      <c r="O7" s="26">
        <f t="shared" si="0"/>
        <v>2.4785714285714286</v>
      </c>
      <c r="P7" s="26">
        <f t="shared" si="0"/>
        <v>2.5342857142857143</v>
      </c>
      <c r="Q7" s="26">
        <f>AVERAGE(Q10:Q16)</f>
        <v>2.5671428571428576</v>
      </c>
      <c r="R7" s="26">
        <f>AVERAGE(R10:R16)</f>
        <v>2.1657142857142859</v>
      </c>
      <c r="S7" s="26">
        <f>AVERAGE(S10:S16)</f>
        <v>2.2357142857142853</v>
      </c>
      <c r="T7" s="26">
        <f>AVERAGE(T10:T16)</f>
        <v>2.4344285714285716</v>
      </c>
      <c r="U7" s="26">
        <f t="shared" ref="U7:V7" si="1">AVERAGE(U10:U16)</f>
        <v>2.77</v>
      </c>
      <c r="V7" s="26">
        <f t="shared" si="1"/>
        <v>2.5785714285714287</v>
      </c>
    </row>
    <row r="8" spans="1:22" s="11" customFormat="1" ht="49.5" customHeight="1" thickBot="1" x14ac:dyDescent="0.3">
      <c r="A8" s="12">
        <v>2</v>
      </c>
      <c r="B8" s="23" t="s">
        <v>11</v>
      </c>
      <c r="C8" s="17" t="s">
        <v>0</v>
      </c>
      <c r="D8" s="26">
        <v>0.82</v>
      </c>
      <c r="E8" s="26">
        <v>0.94</v>
      </c>
      <c r="F8" s="26">
        <v>0.78</v>
      </c>
      <c r="G8" s="26">
        <v>0.81</v>
      </c>
      <c r="H8" s="26">
        <v>0.88</v>
      </c>
      <c r="I8" s="26">
        <v>0.86</v>
      </c>
      <c r="J8" s="26">
        <v>0.55000000000000004</v>
      </c>
      <c r="K8" s="26">
        <v>0.49</v>
      </c>
      <c r="L8" s="26">
        <v>0.55000000000000004</v>
      </c>
      <c r="M8" s="26">
        <v>0.5</v>
      </c>
      <c r="N8" s="26">
        <v>0.5</v>
      </c>
      <c r="O8" s="26">
        <v>0.47</v>
      </c>
      <c r="P8" s="26">
        <v>0.49270000000000003</v>
      </c>
      <c r="Q8" s="26">
        <v>0.34</v>
      </c>
      <c r="R8" s="26">
        <v>0.32900000000000001</v>
      </c>
      <c r="S8" s="26">
        <v>0.28989999999999999</v>
      </c>
      <c r="T8" s="26">
        <v>0.32140000000000002</v>
      </c>
      <c r="U8" s="26">
        <v>0.3387</v>
      </c>
      <c r="V8" s="26">
        <v>0.30599999999999999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48" thickBot="1" x14ac:dyDescent="0.3">
      <c r="A10" s="12">
        <v>3</v>
      </c>
      <c r="B10" s="24" t="s">
        <v>97</v>
      </c>
      <c r="C10" s="25" t="s">
        <v>1</v>
      </c>
      <c r="D10" s="26">
        <v>1.72</v>
      </c>
      <c r="E10" s="26">
        <v>1.91</v>
      </c>
      <c r="F10" s="26">
        <v>1.7</v>
      </c>
      <c r="G10" s="26">
        <v>1.76</v>
      </c>
      <c r="H10" s="26">
        <v>1.59</v>
      </c>
      <c r="I10" s="26">
        <v>1.53</v>
      </c>
      <c r="J10" s="26">
        <v>1.9</v>
      </c>
      <c r="K10" s="26">
        <v>2.33</v>
      </c>
      <c r="L10" s="26">
        <v>2.59</v>
      </c>
      <c r="M10" s="26">
        <v>2.29</v>
      </c>
      <c r="N10" s="26">
        <v>2.3199999999999998</v>
      </c>
      <c r="O10" s="26">
        <v>1.82</v>
      </c>
      <c r="P10" s="26">
        <v>1.8</v>
      </c>
      <c r="Q10" s="26">
        <v>2.0299999999999998</v>
      </c>
      <c r="R10" s="26">
        <v>1.44</v>
      </c>
      <c r="S10" s="26">
        <v>1.49</v>
      </c>
      <c r="T10" s="26">
        <v>1.66</v>
      </c>
      <c r="U10" s="26">
        <v>2.2999999999999998</v>
      </c>
      <c r="V10" s="26">
        <v>1.84</v>
      </c>
    </row>
    <row r="11" spans="1:22" s="11" customFormat="1" ht="33" customHeight="1" thickBot="1" x14ac:dyDescent="0.3">
      <c r="A11" s="12">
        <v>4</v>
      </c>
      <c r="B11" s="24" t="s">
        <v>38</v>
      </c>
      <c r="C11" s="15" t="s">
        <v>1</v>
      </c>
      <c r="D11" s="26">
        <v>1.9</v>
      </c>
      <c r="E11" s="26">
        <v>1.91</v>
      </c>
      <c r="F11" s="26">
        <v>1.57</v>
      </c>
      <c r="G11" s="26">
        <v>1.84</v>
      </c>
      <c r="H11" s="26">
        <v>1.53</v>
      </c>
      <c r="I11" s="26">
        <v>1.56</v>
      </c>
      <c r="J11" s="26">
        <v>1.47</v>
      </c>
      <c r="K11" s="26">
        <v>1.97</v>
      </c>
      <c r="L11" s="26">
        <v>2.27</v>
      </c>
      <c r="M11" s="26">
        <v>2.21</v>
      </c>
      <c r="N11" s="26">
        <v>2.23</v>
      </c>
      <c r="O11" s="26">
        <v>2</v>
      </c>
      <c r="P11" s="26">
        <v>2.0499999999999998</v>
      </c>
      <c r="Q11" s="26">
        <v>2.29</v>
      </c>
      <c r="R11" s="26">
        <v>1.58</v>
      </c>
      <c r="S11" s="26">
        <v>1.57</v>
      </c>
      <c r="T11" s="26">
        <v>1.89</v>
      </c>
      <c r="U11" s="26">
        <v>2.08</v>
      </c>
      <c r="V11" s="26">
        <v>1.81</v>
      </c>
    </row>
    <row r="12" spans="1:22" s="11" customFormat="1" ht="33" customHeight="1" thickBot="1" x14ac:dyDescent="0.3">
      <c r="A12" s="12">
        <v>5</v>
      </c>
      <c r="B12" s="45" t="s">
        <v>39</v>
      </c>
      <c r="C12" s="15" t="s">
        <v>1</v>
      </c>
      <c r="D12" s="26">
        <v>2.19</v>
      </c>
      <c r="E12" s="26">
        <v>2.2400000000000002</v>
      </c>
      <c r="F12" s="26">
        <v>2.09</v>
      </c>
      <c r="G12" s="26">
        <v>1.96</v>
      </c>
      <c r="H12" s="26">
        <v>1.69</v>
      </c>
      <c r="I12" s="26">
        <v>1.55</v>
      </c>
      <c r="J12" s="26">
        <v>1.47</v>
      </c>
      <c r="K12" s="26">
        <v>2.83</v>
      </c>
      <c r="L12" s="26">
        <v>2.4900000000000002</v>
      </c>
      <c r="M12" s="26">
        <v>2.35</v>
      </c>
      <c r="N12" s="26">
        <v>2.95</v>
      </c>
      <c r="O12" s="26">
        <v>2.85</v>
      </c>
      <c r="P12" s="26">
        <v>2.5</v>
      </c>
      <c r="Q12" s="26">
        <v>2.71</v>
      </c>
      <c r="R12" s="26">
        <v>1.96</v>
      </c>
      <c r="S12" s="26">
        <v>1.91</v>
      </c>
      <c r="T12" s="26">
        <v>2.11</v>
      </c>
      <c r="U12" s="26">
        <v>2.1800000000000002</v>
      </c>
      <c r="V12" s="26">
        <v>1.9</v>
      </c>
    </row>
    <row r="13" spans="1:22" s="11" customFormat="1" ht="32.25" thickBot="1" x14ac:dyDescent="0.3">
      <c r="A13" s="12">
        <v>6</v>
      </c>
      <c r="B13" s="24" t="s">
        <v>40</v>
      </c>
      <c r="C13" s="15" t="s">
        <v>1</v>
      </c>
      <c r="D13" s="26">
        <v>1.46</v>
      </c>
      <c r="E13" s="26">
        <v>1.74</v>
      </c>
      <c r="F13" s="26">
        <v>2.08</v>
      </c>
      <c r="G13" s="26">
        <v>2.2599999999999998</v>
      </c>
      <c r="H13" s="26">
        <v>2.17</v>
      </c>
      <c r="I13" s="26">
        <v>2.13</v>
      </c>
      <c r="J13" s="26">
        <v>1.54</v>
      </c>
      <c r="K13" s="26">
        <v>2.42</v>
      </c>
      <c r="L13" s="26">
        <v>2.44</v>
      </c>
      <c r="M13" s="26">
        <v>2.46</v>
      </c>
      <c r="N13" s="26">
        <v>2.31</v>
      </c>
      <c r="O13" s="26">
        <v>2.54</v>
      </c>
      <c r="P13" s="26">
        <v>2.56</v>
      </c>
      <c r="Q13" s="26">
        <v>2.68</v>
      </c>
      <c r="R13" s="26">
        <v>2.73</v>
      </c>
      <c r="S13" s="26">
        <v>2.58</v>
      </c>
      <c r="T13" s="26">
        <v>2.72</v>
      </c>
      <c r="U13" s="26">
        <v>3.23</v>
      </c>
      <c r="V13" s="26">
        <v>3.26</v>
      </c>
    </row>
    <row r="14" spans="1:22" s="11" customFormat="1" ht="32.25" thickBot="1" x14ac:dyDescent="0.3">
      <c r="A14" s="12">
        <v>7</v>
      </c>
      <c r="B14" s="24" t="s">
        <v>41</v>
      </c>
      <c r="C14" s="15" t="s">
        <v>1</v>
      </c>
      <c r="D14" s="26">
        <v>1.72</v>
      </c>
      <c r="E14" s="26">
        <v>2.29</v>
      </c>
      <c r="F14" s="26">
        <v>2.2000000000000002</v>
      </c>
      <c r="G14" s="26">
        <v>2.4</v>
      </c>
      <c r="H14" s="26">
        <v>2.19</v>
      </c>
      <c r="I14" s="26">
        <v>1.92</v>
      </c>
      <c r="J14" s="26">
        <v>1.65</v>
      </c>
      <c r="K14" s="26">
        <v>2.56</v>
      </c>
      <c r="L14" s="26">
        <v>2.58</v>
      </c>
      <c r="M14" s="26">
        <v>2.58</v>
      </c>
      <c r="N14" s="26">
        <v>2.82</v>
      </c>
      <c r="O14" s="26">
        <v>2.69</v>
      </c>
      <c r="P14" s="26">
        <v>2.95</v>
      </c>
      <c r="Q14" s="26">
        <v>2.98</v>
      </c>
      <c r="R14" s="26">
        <v>3.01</v>
      </c>
      <c r="S14" s="26">
        <v>2.83</v>
      </c>
      <c r="T14" s="26">
        <v>2.8410000000000002</v>
      </c>
      <c r="U14" s="26">
        <v>3.26</v>
      </c>
      <c r="V14" s="26">
        <v>3.03</v>
      </c>
    </row>
    <row r="15" spans="1:22" s="11" customFormat="1" ht="32.25" thickBot="1" x14ac:dyDescent="0.3">
      <c r="A15" s="12">
        <v>8</v>
      </c>
      <c r="B15" s="24" t="s">
        <v>42</v>
      </c>
      <c r="C15" s="15" t="s">
        <v>1</v>
      </c>
      <c r="D15" s="26">
        <v>2.08</v>
      </c>
      <c r="E15" s="26">
        <v>2.1</v>
      </c>
      <c r="F15" s="26">
        <v>2.2200000000000002</v>
      </c>
      <c r="G15" s="26">
        <v>2.5</v>
      </c>
      <c r="H15" s="26">
        <v>1.73</v>
      </c>
      <c r="I15" s="26">
        <v>2.04</v>
      </c>
      <c r="J15" s="26">
        <v>2.35</v>
      </c>
      <c r="K15" s="26">
        <v>2.0099999999999998</v>
      </c>
      <c r="L15" s="26">
        <v>2.21</v>
      </c>
      <c r="M15" s="26">
        <v>2.59</v>
      </c>
      <c r="N15" s="26">
        <v>3.32</v>
      </c>
      <c r="O15" s="26">
        <v>2.65</v>
      </c>
      <c r="P15" s="26">
        <v>2.83</v>
      </c>
      <c r="Q15" s="26">
        <v>2.48</v>
      </c>
      <c r="R15" s="26">
        <v>2.1</v>
      </c>
      <c r="S15" s="26">
        <v>2.5299999999999998</v>
      </c>
      <c r="T15" s="26">
        <v>2.8</v>
      </c>
      <c r="U15" s="26">
        <v>3.07</v>
      </c>
      <c r="V15" s="26">
        <v>3</v>
      </c>
    </row>
    <row r="16" spans="1:22" s="11" customFormat="1" ht="32.25" thickBot="1" x14ac:dyDescent="0.3">
      <c r="A16" s="12">
        <v>9</v>
      </c>
      <c r="B16" s="24" t="s">
        <v>43</v>
      </c>
      <c r="C16" s="15" t="s">
        <v>1</v>
      </c>
      <c r="D16" s="26">
        <v>2.3199999999999998</v>
      </c>
      <c r="E16" s="26">
        <v>1.99</v>
      </c>
      <c r="F16" s="26">
        <v>2.7</v>
      </c>
      <c r="G16" s="26">
        <v>2.46</v>
      </c>
      <c r="H16" s="26">
        <v>1.75</v>
      </c>
      <c r="I16" s="26">
        <v>2.0099999999999998</v>
      </c>
      <c r="J16" s="26">
        <v>2.35</v>
      </c>
      <c r="K16" s="26">
        <v>2.0499999999999998</v>
      </c>
      <c r="L16" s="26">
        <v>2.4900000000000002</v>
      </c>
      <c r="M16" s="26">
        <v>2.87</v>
      </c>
      <c r="N16" s="26">
        <v>3.68</v>
      </c>
      <c r="O16" s="26">
        <v>2.8</v>
      </c>
      <c r="P16" s="26">
        <v>3.05</v>
      </c>
      <c r="Q16" s="26">
        <v>2.8</v>
      </c>
      <c r="R16" s="26">
        <v>2.34</v>
      </c>
      <c r="S16" s="26">
        <v>2.74</v>
      </c>
      <c r="T16" s="26">
        <v>3.02</v>
      </c>
      <c r="U16" s="26">
        <v>3.27</v>
      </c>
      <c r="V16" s="26">
        <v>3.21</v>
      </c>
    </row>
    <row r="17" spans="2:17" x14ac:dyDescent="0.25">
      <c r="B17" s="62"/>
      <c r="C17" s="63"/>
      <c r="D17" s="63"/>
      <c r="E17" s="63"/>
      <c r="F17" s="63"/>
      <c r="G17" s="63"/>
      <c r="H17" s="63"/>
      <c r="I17" s="63"/>
      <c r="J17" s="63"/>
      <c r="K17" s="63"/>
      <c r="N17" s="30"/>
      <c r="O17" s="30"/>
      <c r="P17" s="30"/>
      <c r="Q17" s="30"/>
    </row>
    <row r="18" spans="2:17" x14ac:dyDescent="0.25">
      <c r="B18" s="41" t="s">
        <v>13</v>
      </c>
      <c r="C18" s="18"/>
      <c r="D18" s="18"/>
      <c r="E18" s="18"/>
      <c r="F18" s="18"/>
      <c r="G18" s="18"/>
      <c r="H18" s="18"/>
      <c r="I18" s="18"/>
      <c r="J18" s="18"/>
      <c r="K18" s="18"/>
    </row>
    <row r="19" spans="2:17" ht="15.75" x14ac:dyDescent="0.25">
      <c r="B19" s="42" t="s">
        <v>14</v>
      </c>
    </row>
  </sheetData>
  <mergeCells count="5">
    <mergeCell ref="B17:K17"/>
    <mergeCell ref="C3:E3"/>
    <mergeCell ref="B1:V1"/>
    <mergeCell ref="Q5:V5"/>
    <mergeCell ref="C9:V9"/>
  </mergeCells>
  <pageMargins left="0.7" right="0.7" top="0.75" bottom="0.75" header="0.3" footer="0.3"/>
  <pageSetup paperSize="9" scale="61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="80" zoomScaleNormal="80" zoomScaleSheetLayoutView="100" workbookViewId="0">
      <selection activeCell="W7" sqref="W7"/>
    </sheetView>
  </sheetViews>
  <sheetFormatPr defaultColWidth="9.140625" defaultRowHeight="15" x14ac:dyDescent="0.25"/>
  <cols>
    <col min="1" max="1" width="3.7109375" style="3" customWidth="1"/>
    <col min="2" max="2" width="26.42578125" style="3" customWidth="1"/>
    <col min="3" max="3" width="16.140625" style="3" customWidth="1"/>
    <col min="4" max="13" width="9.140625" style="3" customWidth="1"/>
    <col min="14" max="16384" width="9.140625" style="3"/>
  </cols>
  <sheetData>
    <row r="1" spans="1:22" ht="36.75" customHeight="1" x14ac:dyDescent="0.3">
      <c r="A1" s="2"/>
      <c r="B1" s="67" t="s">
        <v>117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4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34"/>
      <c r="D5" s="34"/>
      <c r="E5" s="34"/>
      <c r="F5" s="34"/>
      <c r="G5" s="34"/>
      <c r="H5" s="34"/>
      <c r="I5" s="34"/>
      <c r="J5" s="34"/>
      <c r="K5" s="34"/>
      <c r="L5" s="10"/>
      <c r="M5" s="29"/>
      <c r="N5" s="29"/>
      <c r="O5" s="29"/>
      <c r="P5" s="33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20">
        <v>2015</v>
      </c>
      <c r="O6" s="20">
        <v>2016</v>
      </c>
      <c r="P6" s="20">
        <v>2017</v>
      </c>
      <c r="Q6" s="20">
        <v>2018</v>
      </c>
      <c r="R6" s="20">
        <v>2019</v>
      </c>
      <c r="S6" s="20">
        <v>2020</v>
      </c>
      <c r="T6" s="20">
        <v>2021</v>
      </c>
      <c r="U6" s="20">
        <v>2022</v>
      </c>
      <c r="V6" s="20">
        <v>2023</v>
      </c>
    </row>
    <row r="7" spans="1:22" s="11" customFormat="1" ht="48" thickBot="1" x14ac:dyDescent="0.3">
      <c r="A7" s="12">
        <v>1</v>
      </c>
      <c r="B7" s="22" t="s">
        <v>9</v>
      </c>
      <c r="C7" s="25" t="s">
        <v>5</v>
      </c>
      <c r="D7" s="26">
        <f t="shared" ref="D7:K7" si="0">AVERAGE(D10:D16)</f>
        <v>2.1614285714285715</v>
      </c>
      <c r="E7" s="26">
        <f t="shared" si="0"/>
        <v>1.965714285714286</v>
      </c>
      <c r="F7" s="26">
        <f t="shared" si="0"/>
        <v>2.15</v>
      </c>
      <c r="G7" s="26">
        <f t="shared" si="0"/>
        <v>2.0828571428571427</v>
      </c>
      <c r="H7" s="26">
        <f t="shared" si="0"/>
        <v>1.662857142857143</v>
      </c>
      <c r="I7" s="26">
        <f t="shared" si="0"/>
        <v>1.5328571428571429</v>
      </c>
      <c r="J7" s="26">
        <f t="shared" si="0"/>
        <v>1.8142857142857143</v>
      </c>
      <c r="K7" s="26">
        <f t="shared" si="0"/>
        <v>1.9842857142857144</v>
      </c>
      <c r="L7" s="26">
        <f t="shared" ref="L7:N7" si="1">AVERAGE(L10:L16)</f>
        <v>1.7314285714285713</v>
      </c>
      <c r="M7" s="26">
        <f t="shared" si="1"/>
        <v>1.9242857142857144</v>
      </c>
      <c r="N7" s="26">
        <f t="shared" si="1"/>
        <v>1.9857142857142855</v>
      </c>
      <c r="O7" s="26">
        <f t="shared" ref="O7:Q7" si="2">AVERAGE(O10:O16)</f>
        <v>1.9671428571428573</v>
      </c>
      <c r="P7" s="26">
        <f t="shared" si="2"/>
        <v>1.9614285714285711</v>
      </c>
      <c r="Q7" s="26">
        <f t="shared" si="2"/>
        <v>2.0499999999999998</v>
      </c>
      <c r="R7" s="26">
        <f>AVERAGE(R10:R16)</f>
        <v>2.0428571428571431</v>
      </c>
      <c r="S7" s="26">
        <f>AVERAGE(S10:S16)</f>
        <v>1.9999999999999998</v>
      </c>
      <c r="T7" s="26">
        <f>AVERAGE(T10:T16)</f>
        <v>1.9771428571428569</v>
      </c>
      <c r="U7" s="26">
        <f t="shared" ref="U7:V7" si="3">AVERAGE(U10:U16)</f>
        <v>2.0728571428571425</v>
      </c>
      <c r="V7" s="26">
        <f t="shared" si="3"/>
        <v>2.0657142857142863</v>
      </c>
    </row>
    <row r="8" spans="1:22" s="11" customFormat="1" ht="49.5" customHeight="1" thickBot="1" x14ac:dyDescent="0.3">
      <c r="A8" s="12">
        <v>2</v>
      </c>
      <c r="B8" s="23" t="s">
        <v>83</v>
      </c>
      <c r="C8" s="47" t="s">
        <v>0</v>
      </c>
      <c r="D8" s="61">
        <v>0.51</v>
      </c>
      <c r="E8" s="61">
        <v>0.53</v>
      </c>
      <c r="F8" s="61">
        <v>0.39</v>
      </c>
      <c r="G8" s="61">
        <v>0.35</v>
      </c>
      <c r="H8" s="61">
        <v>0.34</v>
      </c>
      <c r="I8" s="61">
        <v>0.33</v>
      </c>
      <c r="J8" s="61">
        <v>0.33</v>
      </c>
      <c r="K8" s="61">
        <v>0.3</v>
      </c>
      <c r="L8" s="61">
        <v>0.34</v>
      </c>
      <c r="M8" s="61">
        <v>0.34</v>
      </c>
      <c r="N8" s="61">
        <v>0.28999999999999998</v>
      </c>
      <c r="O8" s="61">
        <v>0.27</v>
      </c>
      <c r="P8" s="61">
        <v>0.26490000000000002</v>
      </c>
      <c r="Q8" s="61">
        <v>0.23</v>
      </c>
      <c r="R8" s="61">
        <v>0.24179999999999999</v>
      </c>
      <c r="S8" s="61">
        <v>0.2485</v>
      </c>
      <c r="T8" s="61">
        <v>0.27229999999999999</v>
      </c>
      <c r="U8" s="61">
        <v>0.30969999999999998</v>
      </c>
      <c r="V8" s="61">
        <v>0.29120000000000001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3.75" customHeight="1" thickBot="1" x14ac:dyDescent="0.3">
      <c r="A10" s="12">
        <v>3</v>
      </c>
      <c r="B10" s="24" t="s">
        <v>88</v>
      </c>
      <c r="C10" s="15" t="s">
        <v>1</v>
      </c>
      <c r="D10" s="26">
        <v>1.95</v>
      </c>
      <c r="E10" s="26">
        <v>2.02</v>
      </c>
      <c r="F10" s="26">
        <v>1.92</v>
      </c>
      <c r="G10" s="26">
        <v>2.04</v>
      </c>
      <c r="H10" s="26">
        <v>1.94</v>
      </c>
      <c r="I10" s="26">
        <v>1.88</v>
      </c>
      <c r="J10" s="26">
        <v>1.84</v>
      </c>
      <c r="K10" s="26">
        <v>1.49</v>
      </c>
      <c r="L10" s="26">
        <v>1.37</v>
      </c>
      <c r="M10" s="26">
        <v>1.83</v>
      </c>
      <c r="N10" s="26">
        <v>1.83</v>
      </c>
      <c r="O10" s="26">
        <v>1.84</v>
      </c>
      <c r="P10" s="26">
        <v>1.68</v>
      </c>
      <c r="Q10" s="26">
        <v>1.84</v>
      </c>
      <c r="R10" s="26">
        <v>1.88</v>
      </c>
      <c r="S10" s="26">
        <v>1.83</v>
      </c>
      <c r="T10" s="26">
        <v>1.77</v>
      </c>
      <c r="U10" s="26">
        <v>1.93</v>
      </c>
      <c r="V10" s="26">
        <v>1.93</v>
      </c>
    </row>
    <row r="11" spans="1:22" s="11" customFormat="1" ht="36.75" customHeight="1" thickBot="1" x14ac:dyDescent="0.3">
      <c r="A11" s="12">
        <v>4</v>
      </c>
      <c r="B11" s="24" t="s">
        <v>84</v>
      </c>
      <c r="C11" s="15" t="s">
        <v>1</v>
      </c>
      <c r="D11" s="26">
        <v>2.2400000000000002</v>
      </c>
      <c r="E11" s="26">
        <v>2.4500000000000002</v>
      </c>
      <c r="F11" s="26">
        <v>2.33</v>
      </c>
      <c r="G11" s="26">
        <v>2.15</v>
      </c>
      <c r="H11" s="26">
        <v>1.45</v>
      </c>
      <c r="I11" s="26">
        <v>1.07</v>
      </c>
      <c r="J11" s="26">
        <v>1.84</v>
      </c>
      <c r="K11" s="26">
        <v>1.61</v>
      </c>
      <c r="L11" s="26">
        <v>1.47</v>
      </c>
      <c r="M11" s="26">
        <v>1.87</v>
      </c>
      <c r="N11" s="26">
        <v>1.93</v>
      </c>
      <c r="O11" s="26">
        <v>1.93</v>
      </c>
      <c r="P11" s="26">
        <v>1.83</v>
      </c>
      <c r="Q11" s="26">
        <v>1.95</v>
      </c>
      <c r="R11" s="26">
        <v>1.96</v>
      </c>
      <c r="S11" s="26">
        <v>1.96</v>
      </c>
      <c r="T11" s="26">
        <v>1.93</v>
      </c>
      <c r="U11" s="26">
        <v>2</v>
      </c>
      <c r="V11" s="26">
        <v>1.99</v>
      </c>
    </row>
    <row r="12" spans="1:22" s="11" customFormat="1" ht="36.75" customHeight="1" thickBot="1" x14ac:dyDescent="0.3">
      <c r="A12" s="12">
        <v>5</v>
      </c>
      <c r="B12" s="24" t="s">
        <v>85</v>
      </c>
      <c r="C12" s="15" t="s">
        <v>1</v>
      </c>
      <c r="D12" s="26">
        <v>3.07</v>
      </c>
      <c r="E12" s="26">
        <v>1.77</v>
      </c>
      <c r="F12" s="26">
        <v>2.57</v>
      </c>
      <c r="G12" s="26">
        <v>2.59</v>
      </c>
      <c r="H12" s="26">
        <v>1.26</v>
      </c>
      <c r="I12" s="26">
        <v>1.17</v>
      </c>
      <c r="J12" s="26">
        <v>1.6</v>
      </c>
      <c r="K12" s="26">
        <v>1.94</v>
      </c>
      <c r="L12" s="26">
        <v>1.79</v>
      </c>
      <c r="M12" s="26">
        <v>1.97</v>
      </c>
      <c r="N12" s="26">
        <v>2.04</v>
      </c>
      <c r="O12" s="26">
        <v>2.0299999999999998</v>
      </c>
      <c r="P12" s="26">
        <v>2.11</v>
      </c>
      <c r="Q12" s="26">
        <v>2.12</v>
      </c>
      <c r="R12" s="26">
        <v>2.19</v>
      </c>
      <c r="S12" s="26">
        <v>2.11</v>
      </c>
      <c r="T12" s="26">
        <v>2.15</v>
      </c>
      <c r="U12" s="26">
        <v>2.19</v>
      </c>
      <c r="V12" s="26">
        <v>2.1800000000000002</v>
      </c>
    </row>
    <row r="13" spans="1:22" s="11" customFormat="1" ht="36.75" customHeight="1" thickBot="1" x14ac:dyDescent="0.3">
      <c r="A13" s="12">
        <v>6</v>
      </c>
      <c r="B13" s="24" t="s">
        <v>86</v>
      </c>
      <c r="C13" s="15" t="s">
        <v>1</v>
      </c>
      <c r="D13" s="26">
        <v>2.27</v>
      </c>
      <c r="E13" s="26">
        <v>1.85</v>
      </c>
      <c r="F13" s="26">
        <v>1.74</v>
      </c>
      <c r="G13" s="26">
        <v>1.67</v>
      </c>
      <c r="H13" s="26">
        <v>1.74</v>
      </c>
      <c r="I13" s="26">
        <v>1.61</v>
      </c>
      <c r="J13" s="26">
        <v>1.58</v>
      </c>
      <c r="K13" s="26">
        <v>1.79</v>
      </c>
      <c r="L13" s="26">
        <v>1.73</v>
      </c>
      <c r="M13" s="26">
        <v>1.92</v>
      </c>
      <c r="N13" s="26">
        <v>1.95</v>
      </c>
      <c r="O13" s="26">
        <v>1.95</v>
      </c>
      <c r="P13" s="26">
        <v>1.88</v>
      </c>
      <c r="Q13" s="26">
        <v>2</v>
      </c>
      <c r="R13" s="26">
        <v>1.98</v>
      </c>
      <c r="S13" s="26">
        <v>1.93</v>
      </c>
      <c r="T13" s="26">
        <v>1.88</v>
      </c>
      <c r="U13" s="26">
        <v>2.0099999999999998</v>
      </c>
      <c r="V13" s="26">
        <v>2.04</v>
      </c>
    </row>
    <row r="14" spans="1:22" s="11" customFormat="1" ht="36.75" customHeight="1" thickBot="1" x14ac:dyDescent="0.3">
      <c r="A14" s="12">
        <v>7</v>
      </c>
      <c r="B14" s="24" t="s">
        <v>87</v>
      </c>
      <c r="C14" s="15" t="s">
        <v>1</v>
      </c>
      <c r="D14" s="26">
        <v>2.15</v>
      </c>
      <c r="E14" s="26">
        <v>1.55</v>
      </c>
      <c r="F14" s="26">
        <v>1.43</v>
      </c>
      <c r="G14" s="26">
        <v>1.53</v>
      </c>
      <c r="H14" s="26">
        <v>1.53</v>
      </c>
      <c r="I14" s="26">
        <v>1.51</v>
      </c>
      <c r="J14" s="26">
        <v>1.6</v>
      </c>
      <c r="K14" s="26">
        <v>1.97</v>
      </c>
      <c r="L14" s="26">
        <v>1.83</v>
      </c>
      <c r="M14" s="26">
        <v>1.99</v>
      </c>
      <c r="N14" s="26">
        <v>2.02</v>
      </c>
      <c r="O14" s="26">
        <v>2.0499999999999998</v>
      </c>
      <c r="P14" s="26">
        <v>2.0699999999999998</v>
      </c>
      <c r="Q14" s="26">
        <v>2.19</v>
      </c>
      <c r="R14" s="26">
        <v>2.17</v>
      </c>
      <c r="S14" s="26">
        <v>2.0499999999999998</v>
      </c>
      <c r="T14" s="26">
        <v>2.0499999999999998</v>
      </c>
      <c r="U14" s="26">
        <v>2.2000000000000002</v>
      </c>
      <c r="V14" s="26">
        <v>2.2200000000000002</v>
      </c>
    </row>
    <row r="15" spans="1:22" s="11" customFormat="1" ht="36.75" customHeight="1" thickBot="1" x14ac:dyDescent="0.3">
      <c r="A15" s="12">
        <v>8</v>
      </c>
      <c r="B15" s="24" t="s">
        <v>46</v>
      </c>
      <c r="C15" s="15" t="s">
        <v>1</v>
      </c>
      <c r="D15" s="26">
        <v>1.7</v>
      </c>
      <c r="E15" s="26">
        <v>1.98</v>
      </c>
      <c r="F15" s="26">
        <v>2.65</v>
      </c>
      <c r="G15" s="26">
        <v>2.39</v>
      </c>
      <c r="H15" s="26">
        <v>1.98</v>
      </c>
      <c r="I15" s="26">
        <v>1.82</v>
      </c>
      <c r="J15" s="26">
        <v>2.04</v>
      </c>
      <c r="K15" s="26">
        <v>2.4900000000000002</v>
      </c>
      <c r="L15" s="26">
        <v>1.94</v>
      </c>
      <c r="M15" s="26">
        <v>1.91</v>
      </c>
      <c r="N15" s="26">
        <v>2.0099999999999998</v>
      </c>
      <c r="O15" s="26">
        <v>1.96</v>
      </c>
      <c r="P15" s="26">
        <v>2.0299999999999998</v>
      </c>
      <c r="Q15" s="26">
        <v>2.1</v>
      </c>
      <c r="R15" s="26">
        <v>2.06</v>
      </c>
      <c r="S15" s="26">
        <v>2.04</v>
      </c>
      <c r="T15" s="26">
        <v>2.0299999999999998</v>
      </c>
      <c r="U15" s="26">
        <v>2.09</v>
      </c>
      <c r="V15" s="26">
        <v>2.04</v>
      </c>
    </row>
    <row r="16" spans="1:22" s="11" customFormat="1" ht="36.75" customHeight="1" thickBot="1" x14ac:dyDescent="0.3">
      <c r="A16" s="12">
        <v>9</v>
      </c>
      <c r="B16" s="24" t="s">
        <v>50</v>
      </c>
      <c r="C16" s="15" t="s">
        <v>1</v>
      </c>
      <c r="D16" s="26">
        <v>1.75</v>
      </c>
      <c r="E16" s="26">
        <v>2.14</v>
      </c>
      <c r="F16" s="26">
        <v>2.41</v>
      </c>
      <c r="G16" s="26">
        <v>2.21</v>
      </c>
      <c r="H16" s="26">
        <v>1.74</v>
      </c>
      <c r="I16" s="26">
        <v>1.67</v>
      </c>
      <c r="J16" s="26">
        <v>2.2000000000000002</v>
      </c>
      <c r="K16" s="26">
        <v>2.6</v>
      </c>
      <c r="L16" s="26">
        <v>1.99</v>
      </c>
      <c r="M16" s="26">
        <v>1.98</v>
      </c>
      <c r="N16" s="26">
        <v>2.12</v>
      </c>
      <c r="O16" s="26">
        <v>2.0099999999999998</v>
      </c>
      <c r="P16" s="26">
        <v>2.13</v>
      </c>
      <c r="Q16" s="26">
        <v>2.15</v>
      </c>
      <c r="R16" s="26">
        <v>2.06</v>
      </c>
      <c r="S16" s="26">
        <v>2.08</v>
      </c>
      <c r="T16" s="26">
        <v>2.0299999999999998</v>
      </c>
      <c r="U16" s="26">
        <v>2.09</v>
      </c>
      <c r="V16" s="26">
        <v>2.06</v>
      </c>
    </row>
    <row r="17" spans="2:17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P17" s="30"/>
      <c r="Q17" s="30"/>
    </row>
    <row r="18" spans="2:17" x14ac:dyDescent="0.25">
      <c r="B18" s="41" t="s">
        <v>13</v>
      </c>
    </row>
    <row r="19" spans="2:17" ht="15.75" x14ac:dyDescent="0.25">
      <c r="B19" s="42" t="s">
        <v>14</v>
      </c>
    </row>
  </sheetData>
  <mergeCells count="4">
    <mergeCell ref="C3:E3"/>
    <mergeCell ref="B1:V1"/>
    <mergeCell ref="Q5:V5"/>
    <mergeCell ref="C9:V9"/>
  </mergeCells>
  <pageMargins left="0.7" right="0.7" top="0.75" bottom="0.75" header="0.3" footer="0.3"/>
  <pageSetup paperSize="9" scale="61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I3" sqref="I3"/>
    </sheetView>
  </sheetViews>
  <sheetFormatPr defaultRowHeight="15" x14ac:dyDescent="0.25"/>
  <cols>
    <col min="1" max="1" width="16.28515625" customWidth="1"/>
  </cols>
  <sheetData>
    <row r="1" spans="1:11" ht="15.75" x14ac:dyDescent="0.25">
      <c r="A1" s="74" t="s">
        <v>7</v>
      </c>
      <c r="B1" s="74"/>
      <c r="C1" s="74"/>
      <c r="D1" s="74"/>
      <c r="E1" s="74"/>
      <c r="F1" s="74"/>
      <c r="G1" s="74"/>
      <c r="H1" s="74"/>
    </row>
    <row r="2" spans="1:11" ht="40.5" customHeight="1" x14ac:dyDescent="0.25">
      <c r="A2" s="77" t="s">
        <v>114</v>
      </c>
      <c r="B2" s="77"/>
      <c r="C2" s="77"/>
      <c r="D2" s="77"/>
      <c r="E2" s="77"/>
      <c r="F2" s="77"/>
      <c r="G2" s="77"/>
      <c r="H2" s="77"/>
      <c r="I2" s="37"/>
      <c r="J2" s="37"/>
    </row>
    <row r="3" spans="1:11" ht="25.5" customHeight="1" x14ac:dyDescent="0.25">
      <c r="A3" s="78" t="s">
        <v>119</v>
      </c>
      <c r="B3" s="78"/>
      <c r="C3" s="78"/>
      <c r="D3" s="78"/>
      <c r="E3" s="78"/>
      <c r="F3" s="78"/>
      <c r="G3" s="78"/>
      <c r="H3" s="78"/>
    </row>
    <row r="4" spans="1:11" ht="15.75" x14ac:dyDescent="0.25">
      <c r="A4" s="74" t="s">
        <v>113</v>
      </c>
      <c r="B4" s="74"/>
      <c r="C4" s="74"/>
      <c r="D4" s="74"/>
      <c r="E4" s="74"/>
      <c r="F4" s="74"/>
      <c r="G4" s="74"/>
      <c r="H4" s="74"/>
    </row>
    <row r="5" spans="1:11" ht="138.75" customHeight="1" x14ac:dyDescent="0.25">
      <c r="A5" s="76" t="s">
        <v>100</v>
      </c>
      <c r="B5" s="76"/>
      <c r="C5" s="76"/>
      <c r="D5" s="76"/>
      <c r="E5" s="76"/>
      <c r="F5" s="76"/>
      <c r="G5" s="76"/>
      <c r="H5" s="76"/>
    </row>
    <row r="6" spans="1:11" ht="54.75" customHeight="1" x14ac:dyDescent="0.25">
      <c r="A6" s="75" t="s">
        <v>96</v>
      </c>
      <c r="B6" s="75"/>
      <c r="C6" s="75"/>
      <c r="D6" s="75"/>
      <c r="E6" s="75"/>
      <c r="F6" s="75"/>
      <c r="G6" s="75"/>
      <c r="H6" s="75"/>
      <c r="K6" s="38"/>
    </row>
    <row r="7" spans="1:11" ht="21" customHeight="1" x14ac:dyDescent="0.25">
      <c r="A7" s="75" t="s">
        <v>95</v>
      </c>
      <c r="B7" s="75"/>
      <c r="C7" s="75"/>
      <c r="D7" s="75"/>
      <c r="E7" s="75"/>
      <c r="F7" s="75"/>
      <c r="G7" s="75"/>
      <c r="H7" s="75"/>
      <c r="K7" s="38"/>
    </row>
    <row r="9" spans="1:11" ht="15.75" x14ac:dyDescent="0.25">
      <c r="A9" s="74" t="s">
        <v>89</v>
      </c>
      <c r="B9" s="74"/>
      <c r="C9" s="74"/>
      <c r="D9" s="74"/>
      <c r="E9" s="74"/>
      <c r="F9" s="74"/>
      <c r="G9" s="74"/>
      <c r="H9" s="74"/>
    </row>
    <row r="10" spans="1:11" ht="94.5" customHeight="1" x14ac:dyDescent="0.25">
      <c r="A10" s="75" t="s">
        <v>94</v>
      </c>
      <c r="B10" s="75"/>
      <c r="C10" s="75"/>
      <c r="D10" s="75"/>
      <c r="E10" s="75"/>
      <c r="F10" s="75"/>
      <c r="G10" s="75"/>
      <c r="H10" s="75"/>
    </row>
    <row r="11" spans="1:11" x14ac:dyDescent="0.25">
      <c r="A11" s="75"/>
      <c r="B11" s="75"/>
      <c r="C11" s="75"/>
      <c r="D11" s="75"/>
      <c r="E11" s="75"/>
      <c r="F11" s="75"/>
      <c r="G11" s="75"/>
      <c r="H11" s="75"/>
    </row>
    <row r="12" spans="1:11" ht="68.25" customHeight="1" x14ac:dyDescent="0.25">
      <c r="A12" s="75" t="s">
        <v>93</v>
      </c>
      <c r="B12" s="75"/>
      <c r="C12" s="75"/>
      <c r="D12" s="75"/>
      <c r="E12" s="75"/>
      <c r="F12" s="75"/>
      <c r="G12" s="75"/>
      <c r="H12" s="75"/>
    </row>
    <row r="13" spans="1:11" x14ac:dyDescent="0.25">
      <c r="A13" s="39"/>
      <c r="B13" s="39"/>
      <c r="C13" s="39"/>
      <c r="D13" s="39"/>
      <c r="E13" s="39"/>
      <c r="F13" s="39"/>
      <c r="G13" s="39"/>
      <c r="H13" s="39"/>
    </row>
    <row r="14" spans="1:11" ht="15.75" x14ac:dyDescent="0.25">
      <c r="A14" s="74" t="s">
        <v>90</v>
      </c>
      <c r="B14" s="74"/>
      <c r="C14" s="74"/>
      <c r="D14" s="74"/>
      <c r="E14" s="74"/>
      <c r="F14" s="74"/>
      <c r="G14" s="74"/>
      <c r="H14" s="74"/>
    </row>
    <row r="15" spans="1:11" ht="52.9" customHeight="1" x14ac:dyDescent="0.25">
      <c r="A15" s="76" t="s">
        <v>92</v>
      </c>
      <c r="B15" s="76"/>
      <c r="C15" s="76"/>
      <c r="D15" s="76"/>
      <c r="E15" s="76"/>
      <c r="F15" s="76"/>
      <c r="G15" s="76"/>
      <c r="H15" s="76"/>
    </row>
    <row r="17" spans="1:8" ht="15.75" x14ac:dyDescent="0.25">
      <c r="A17" s="74" t="s">
        <v>91</v>
      </c>
      <c r="B17" s="74"/>
      <c r="C17" s="74"/>
      <c r="D17" s="74"/>
      <c r="E17" s="74"/>
      <c r="F17" s="74"/>
      <c r="G17" s="74"/>
      <c r="H17" s="74"/>
    </row>
    <row r="18" spans="1:8" ht="39" customHeight="1" x14ac:dyDescent="0.25">
      <c r="A18" s="75" t="s">
        <v>101</v>
      </c>
      <c r="B18" s="75"/>
      <c r="C18" s="75"/>
      <c r="D18" s="75"/>
      <c r="E18" s="75"/>
      <c r="F18" s="75"/>
      <c r="G18" s="75"/>
      <c r="H18" s="75"/>
    </row>
    <row r="19" spans="1:8" x14ac:dyDescent="0.25">
      <c r="B19" s="40"/>
    </row>
  </sheetData>
  <mergeCells count="15">
    <mergeCell ref="A6:H6"/>
    <mergeCell ref="A1:H1"/>
    <mergeCell ref="A2:H2"/>
    <mergeCell ref="A3:H3"/>
    <mergeCell ref="A4:H4"/>
    <mergeCell ref="A5:H5"/>
    <mergeCell ref="A17:H17"/>
    <mergeCell ref="A18:H18"/>
    <mergeCell ref="A7:H7"/>
    <mergeCell ref="A9:H9"/>
    <mergeCell ref="A10:H10"/>
    <mergeCell ref="A11:H11"/>
    <mergeCell ref="A12:H12"/>
    <mergeCell ref="A14:H14"/>
    <mergeCell ref="A15:H15"/>
  </mergeCells>
  <pageMargins left="1.1811023622047245" right="0.2" top="0.74803149606299213" bottom="0.4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="90" zoomScaleNormal="90" zoomScaleSheetLayoutView="100" workbookViewId="0">
      <selection activeCell="W8" sqref="W8"/>
    </sheetView>
  </sheetViews>
  <sheetFormatPr defaultColWidth="9.140625" defaultRowHeight="15" x14ac:dyDescent="0.25"/>
  <cols>
    <col min="1" max="1" width="3.7109375" style="3" customWidth="1"/>
    <col min="2" max="2" width="26.42578125" style="3" customWidth="1"/>
    <col min="3" max="3" width="16.140625" style="3" customWidth="1"/>
    <col min="4" max="12" width="9.140625" style="3" customWidth="1"/>
    <col min="13" max="16384" width="9.140625" style="3"/>
  </cols>
  <sheetData>
    <row r="1" spans="1:22" ht="36.75" customHeight="1" x14ac:dyDescent="0.3">
      <c r="A1" s="2"/>
      <c r="B1" s="67" t="s">
        <v>116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16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20">
        <v>2015</v>
      </c>
      <c r="O6" s="20">
        <v>2016</v>
      </c>
      <c r="P6" s="20">
        <v>2017</v>
      </c>
      <c r="Q6" s="20">
        <v>2018</v>
      </c>
      <c r="R6" s="20">
        <v>2019</v>
      </c>
      <c r="S6" s="20">
        <v>2020</v>
      </c>
      <c r="T6" s="20">
        <v>2021</v>
      </c>
      <c r="U6" s="20">
        <v>2022</v>
      </c>
      <c r="V6" s="20">
        <v>2023</v>
      </c>
    </row>
    <row r="7" spans="1:22" s="11" customFormat="1" ht="48" thickBot="1" x14ac:dyDescent="0.3">
      <c r="A7" s="12">
        <v>1</v>
      </c>
      <c r="B7" s="22" t="s">
        <v>9</v>
      </c>
      <c r="C7" s="15" t="s">
        <v>1</v>
      </c>
      <c r="D7" s="26">
        <f t="shared" ref="D7:Q7" si="0">AVERAGE(D10:D14)</f>
        <v>3.07</v>
      </c>
      <c r="E7" s="26">
        <f t="shared" si="0"/>
        <v>2.1959999999999997</v>
      </c>
      <c r="F7" s="26">
        <f t="shared" si="0"/>
        <v>2.1339999999999999</v>
      </c>
      <c r="G7" s="26">
        <f t="shared" si="0"/>
        <v>2.31</v>
      </c>
      <c r="H7" s="26">
        <f t="shared" si="0"/>
        <v>2.202</v>
      </c>
      <c r="I7" s="26">
        <f t="shared" si="0"/>
        <v>2.532</v>
      </c>
      <c r="J7" s="26">
        <f t="shared" si="0"/>
        <v>1.9300000000000002</v>
      </c>
      <c r="K7" s="26">
        <f t="shared" si="0"/>
        <v>2.222</v>
      </c>
      <c r="L7" s="26">
        <f t="shared" si="0"/>
        <v>2.0360000000000005</v>
      </c>
      <c r="M7" s="26">
        <f t="shared" si="0"/>
        <v>2.1760000000000002</v>
      </c>
      <c r="N7" s="26">
        <f t="shared" si="0"/>
        <v>2.282</v>
      </c>
      <c r="O7" s="26">
        <f t="shared" si="0"/>
        <v>2.0960000000000001</v>
      </c>
      <c r="P7" s="26">
        <f t="shared" si="0"/>
        <v>2.3680000000000003</v>
      </c>
      <c r="Q7" s="26">
        <f t="shared" si="0"/>
        <v>2.9880000000000004</v>
      </c>
      <c r="R7" s="26">
        <f>AVERAGE(R10:R14)</f>
        <v>2.5859999999999999</v>
      </c>
      <c r="S7" s="26">
        <f>AVERAGE(S10:S14)</f>
        <v>2.3220000000000001</v>
      </c>
      <c r="T7" s="26">
        <f>AVERAGE(T10:T14)</f>
        <v>2.54</v>
      </c>
      <c r="U7" s="26">
        <f t="shared" ref="U7:V7" si="1">AVERAGE(U10:U14)</f>
        <v>2.0699999999999998</v>
      </c>
      <c r="V7" s="26">
        <f t="shared" si="1"/>
        <v>2.5460000000000003</v>
      </c>
    </row>
    <row r="8" spans="1:22" s="11" customFormat="1" ht="49.5" customHeight="1" thickBot="1" x14ac:dyDescent="0.3">
      <c r="A8" s="12">
        <v>2</v>
      </c>
      <c r="B8" s="23" t="s">
        <v>22</v>
      </c>
      <c r="C8" s="17" t="s">
        <v>0</v>
      </c>
      <c r="D8" s="26">
        <v>0.45</v>
      </c>
      <c r="E8" s="26">
        <v>0.39</v>
      </c>
      <c r="F8" s="26">
        <v>0.39</v>
      </c>
      <c r="G8" s="26">
        <v>0.28999999999999998</v>
      </c>
      <c r="H8" s="26">
        <v>0.44</v>
      </c>
      <c r="I8" s="26">
        <v>0.47</v>
      </c>
      <c r="J8" s="26">
        <v>0.3</v>
      </c>
      <c r="K8" s="26">
        <v>0.17</v>
      </c>
      <c r="L8" s="26">
        <v>0.17</v>
      </c>
      <c r="M8" s="26">
        <v>0.23</v>
      </c>
      <c r="N8" s="26">
        <v>0.18</v>
      </c>
      <c r="O8" s="26">
        <v>0.21</v>
      </c>
      <c r="P8" s="26">
        <v>0.1245</v>
      </c>
      <c r="Q8" s="26">
        <v>0.14000000000000001</v>
      </c>
      <c r="R8" s="26">
        <v>5.3900000000000003E-2</v>
      </c>
      <c r="S8" s="26">
        <v>8.0299999999999996E-2</v>
      </c>
      <c r="T8" s="26">
        <v>8.0799999999999997E-2</v>
      </c>
      <c r="U8" s="26">
        <v>7.1199999999999999E-2</v>
      </c>
      <c r="V8" s="26">
        <v>5.0900000000000001E-2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2.25" thickBot="1" x14ac:dyDescent="0.3">
      <c r="A10" s="12">
        <v>3</v>
      </c>
      <c r="B10" s="24" t="s">
        <v>103</v>
      </c>
      <c r="C10" s="15" t="s">
        <v>1</v>
      </c>
      <c r="D10" s="26">
        <v>3.06</v>
      </c>
      <c r="E10" s="26">
        <v>2.88</v>
      </c>
      <c r="F10" s="26">
        <v>3.49</v>
      </c>
      <c r="G10" s="26">
        <v>3.23</v>
      </c>
      <c r="H10" s="26">
        <v>3.63</v>
      </c>
      <c r="I10" s="26">
        <v>3.01</v>
      </c>
      <c r="J10" s="26">
        <v>3.23</v>
      </c>
      <c r="K10" s="26">
        <v>2.97</v>
      </c>
      <c r="L10" s="26">
        <v>2.74</v>
      </c>
      <c r="M10" s="26">
        <v>2.4300000000000002</v>
      </c>
      <c r="N10" s="26">
        <v>2.1800000000000002</v>
      </c>
      <c r="O10" s="26">
        <v>2.19</v>
      </c>
      <c r="P10" s="26">
        <v>2.44</v>
      </c>
      <c r="Q10" s="26">
        <v>3.03</v>
      </c>
      <c r="R10" s="26">
        <v>2.78</v>
      </c>
      <c r="S10" s="26">
        <v>2.2799999999999998</v>
      </c>
      <c r="T10" s="26">
        <v>2.37</v>
      </c>
      <c r="U10" s="26">
        <v>2.36</v>
      </c>
      <c r="V10" s="26">
        <v>2.58</v>
      </c>
    </row>
    <row r="11" spans="1:22" s="11" customFormat="1" ht="36.75" customHeight="1" thickBot="1" x14ac:dyDescent="0.3">
      <c r="A11" s="12">
        <v>4</v>
      </c>
      <c r="B11" s="24" t="s">
        <v>23</v>
      </c>
      <c r="C11" s="15" t="s">
        <v>1</v>
      </c>
      <c r="D11" s="26">
        <v>3.09</v>
      </c>
      <c r="E11" s="26">
        <v>2.1</v>
      </c>
      <c r="F11" s="26">
        <v>1.65</v>
      </c>
      <c r="G11" s="26">
        <v>2.29</v>
      </c>
      <c r="H11" s="26">
        <v>1.85</v>
      </c>
      <c r="I11" s="26">
        <v>2.59</v>
      </c>
      <c r="J11" s="26">
        <v>1.55</v>
      </c>
      <c r="K11" s="26">
        <v>1.48</v>
      </c>
      <c r="L11" s="26">
        <v>1.1599999999999999</v>
      </c>
      <c r="M11" s="26">
        <v>1.63</v>
      </c>
      <c r="N11" s="26">
        <v>2.29</v>
      </c>
      <c r="O11" s="26">
        <v>1.67</v>
      </c>
      <c r="P11" s="26">
        <v>2.29</v>
      </c>
      <c r="Q11" s="26">
        <v>2.87</v>
      </c>
      <c r="R11" s="26">
        <v>2.61</v>
      </c>
      <c r="S11" s="26">
        <v>2.21</v>
      </c>
      <c r="T11" s="26">
        <v>2.57</v>
      </c>
      <c r="U11" s="26">
        <v>1.69</v>
      </c>
      <c r="V11" s="26">
        <v>2.17</v>
      </c>
    </row>
    <row r="12" spans="1:22" s="11" customFormat="1" ht="32.25" thickBot="1" x14ac:dyDescent="0.3">
      <c r="A12" s="12">
        <v>5</v>
      </c>
      <c r="B12" s="24" t="s">
        <v>102</v>
      </c>
      <c r="C12" s="15" t="s">
        <v>1</v>
      </c>
      <c r="D12" s="26">
        <v>3.28</v>
      </c>
      <c r="E12" s="26">
        <v>2.11</v>
      </c>
      <c r="F12" s="26">
        <v>1.93</v>
      </c>
      <c r="G12" s="26">
        <v>2.25</v>
      </c>
      <c r="H12" s="26">
        <v>1.79</v>
      </c>
      <c r="I12" s="26">
        <v>2.74</v>
      </c>
      <c r="J12" s="26">
        <v>1.4</v>
      </c>
      <c r="K12" s="26">
        <v>1.74</v>
      </c>
      <c r="L12" s="26">
        <v>1.36</v>
      </c>
      <c r="M12" s="26">
        <v>1.95</v>
      </c>
      <c r="N12" s="26">
        <v>2.4300000000000002</v>
      </c>
      <c r="O12" s="26">
        <v>1.6</v>
      </c>
      <c r="P12" s="26">
        <v>1.74</v>
      </c>
      <c r="Q12" s="26">
        <v>2.57</v>
      </c>
      <c r="R12" s="26">
        <v>2.67</v>
      </c>
      <c r="S12" s="26">
        <v>2.66</v>
      </c>
      <c r="T12" s="26">
        <v>2.56</v>
      </c>
      <c r="U12" s="26">
        <v>1.66</v>
      </c>
      <c r="V12" s="26">
        <v>2.27</v>
      </c>
    </row>
    <row r="13" spans="1:22" s="11" customFormat="1" ht="32.25" thickBot="1" x14ac:dyDescent="0.3">
      <c r="A13" s="12">
        <v>6</v>
      </c>
      <c r="B13" s="24" t="s">
        <v>104</v>
      </c>
      <c r="C13" s="15" t="s">
        <v>1</v>
      </c>
      <c r="D13" s="26">
        <v>2.86</v>
      </c>
      <c r="E13" s="26">
        <v>1.94</v>
      </c>
      <c r="F13" s="26">
        <v>1.75</v>
      </c>
      <c r="G13" s="26">
        <v>1.9</v>
      </c>
      <c r="H13" s="26">
        <v>1.8</v>
      </c>
      <c r="I13" s="26">
        <v>2.11</v>
      </c>
      <c r="J13" s="26">
        <v>1.82</v>
      </c>
      <c r="K13" s="26">
        <v>2.29</v>
      </c>
      <c r="L13" s="26">
        <v>2.44</v>
      </c>
      <c r="M13" s="26">
        <v>2.46</v>
      </c>
      <c r="N13" s="26">
        <v>2.2400000000000002</v>
      </c>
      <c r="O13" s="26">
        <v>2.71</v>
      </c>
      <c r="P13" s="26">
        <v>2.9</v>
      </c>
      <c r="Q13" s="26">
        <v>3.26</v>
      </c>
      <c r="R13" s="26">
        <v>2.33</v>
      </c>
      <c r="S13" s="26">
        <v>2.2599999999999998</v>
      </c>
      <c r="T13" s="26">
        <v>2.57</v>
      </c>
      <c r="U13" s="26">
        <v>2.33</v>
      </c>
      <c r="V13" s="26">
        <v>2.87</v>
      </c>
    </row>
    <row r="14" spans="1:22" s="11" customFormat="1" ht="32.25" thickBot="1" x14ac:dyDescent="0.3">
      <c r="A14" s="12">
        <v>7</v>
      </c>
      <c r="B14" s="24" t="s">
        <v>105</v>
      </c>
      <c r="C14" s="15" t="s">
        <v>1</v>
      </c>
      <c r="D14" s="26">
        <v>3.06</v>
      </c>
      <c r="E14" s="26">
        <v>1.95</v>
      </c>
      <c r="F14" s="26">
        <v>1.85</v>
      </c>
      <c r="G14" s="26">
        <v>1.88</v>
      </c>
      <c r="H14" s="26">
        <v>1.94</v>
      </c>
      <c r="I14" s="26">
        <v>2.21</v>
      </c>
      <c r="J14" s="26">
        <v>1.65</v>
      </c>
      <c r="K14" s="26">
        <v>2.63</v>
      </c>
      <c r="L14" s="26">
        <v>2.48</v>
      </c>
      <c r="M14" s="26">
        <v>2.41</v>
      </c>
      <c r="N14" s="26">
        <v>2.27</v>
      </c>
      <c r="O14" s="26">
        <v>2.31</v>
      </c>
      <c r="P14" s="26">
        <v>2.4700000000000002</v>
      </c>
      <c r="Q14" s="26">
        <v>3.21</v>
      </c>
      <c r="R14" s="26">
        <v>2.54</v>
      </c>
      <c r="S14" s="26">
        <v>2.2000000000000002</v>
      </c>
      <c r="T14" s="26">
        <v>2.63</v>
      </c>
      <c r="U14" s="26">
        <v>2.31</v>
      </c>
      <c r="V14" s="26">
        <v>2.84</v>
      </c>
    </row>
    <row r="15" spans="1:22" x14ac:dyDescent="0.25">
      <c r="B15" s="62"/>
      <c r="C15" s="63"/>
      <c r="D15" s="63"/>
      <c r="E15" s="63"/>
      <c r="F15" s="63"/>
      <c r="G15" s="63"/>
      <c r="H15" s="63"/>
      <c r="I15" s="63"/>
      <c r="J15" s="63"/>
      <c r="K15" s="63"/>
      <c r="O15" s="30"/>
      <c r="P15" s="30"/>
      <c r="Q15" s="30"/>
    </row>
    <row r="16" spans="1:22" x14ac:dyDescent="0.25">
      <c r="B16" s="41" t="s">
        <v>13</v>
      </c>
      <c r="C16" s="18"/>
      <c r="D16" s="18"/>
      <c r="E16" s="18"/>
      <c r="F16" s="18"/>
      <c r="G16" s="18"/>
      <c r="H16" s="18"/>
      <c r="I16" s="18"/>
      <c r="J16" s="18"/>
      <c r="K16" s="18"/>
    </row>
    <row r="17" spans="2:2" ht="15.75" x14ac:dyDescent="0.25">
      <c r="B17" s="42" t="s">
        <v>14</v>
      </c>
    </row>
  </sheetData>
  <mergeCells count="5">
    <mergeCell ref="C3:E3"/>
    <mergeCell ref="B15:K15"/>
    <mergeCell ref="B1:V1"/>
    <mergeCell ref="Q5:V5"/>
    <mergeCell ref="C9:V9"/>
  </mergeCells>
  <pageMargins left="0.7" right="0.7" top="0.75" bottom="0.75" header="0.3" footer="0.3"/>
  <pageSetup paperSize="9" scale="6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4" zoomScale="90" zoomScaleNormal="90" zoomScaleSheetLayoutView="90" workbookViewId="0">
      <selection activeCell="Y4" sqref="Y4"/>
    </sheetView>
  </sheetViews>
  <sheetFormatPr defaultColWidth="9.140625" defaultRowHeight="15" x14ac:dyDescent="0.25"/>
  <cols>
    <col min="1" max="1" width="3.7109375" style="28" customWidth="1"/>
    <col min="2" max="2" width="26.42578125" style="28" customWidth="1"/>
    <col min="3" max="3" width="16.140625" style="28" customWidth="1"/>
    <col min="4" max="13" width="9.140625" style="28" customWidth="1"/>
    <col min="14" max="19" width="9.140625" style="28"/>
    <col min="20" max="20" width="9.140625" style="3"/>
    <col min="21" max="16384" width="9.140625" style="28"/>
  </cols>
  <sheetData>
    <row r="1" spans="1:22" ht="36.75" customHeight="1" x14ac:dyDescent="0.3">
      <c r="A1" s="4"/>
      <c r="B1" s="67" t="s">
        <v>116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T2" s="28"/>
    </row>
    <row r="3" spans="1:22" ht="16.5" thickBot="1" x14ac:dyDescent="0.3">
      <c r="A3" s="4"/>
      <c r="B3" s="48" t="s">
        <v>10</v>
      </c>
      <c r="C3" s="72" t="s">
        <v>2</v>
      </c>
      <c r="D3" s="65"/>
      <c r="E3" s="66"/>
      <c r="F3" s="5"/>
      <c r="G3" s="5"/>
      <c r="H3" s="5"/>
      <c r="I3" s="5"/>
      <c r="J3" s="5"/>
      <c r="K3" s="5"/>
      <c r="L3" s="9"/>
      <c r="T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T4" s="28"/>
    </row>
    <row r="5" spans="1:22" s="29" customFormat="1" ht="16.5" thickBot="1" x14ac:dyDescent="0.3">
      <c r="A5" s="1"/>
      <c r="B5" s="10"/>
      <c r="C5" s="34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68" t="s">
        <v>115</v>
      </c>
      <c r="R5" s="68"/>
      <c r="S5" s="68"/>
      <c r="T5" s="68"/>
      <c r="U5" s="68"/>
      <c r="V5" s="68"/>
    </row>
    <row r="6" spans="1:22" s="29" customFormat="1" ht="16.5" thickBot="1" x14ac:dyDescent="0.3">
      <c r="A6" s="49"/>
      <c r="B6" s="50"/>
      <c r="C6" s="51" t="s">
        <v>15</v>
      </c>
      <c r="D6" s="31">
        <v>2005</v>
      </c>
      <c r="E6" s="31">
        <v>2006</v>
      </c>
      <c r="F6" s="31">
        <v>2007</v>
      </c>
      <c r="G6" s="31">
        <v>2008</v>
      </c>
      <c r="H6" s="31">
        <v>2009</v>
      </c>
      <c r="I6" s="31">
        <v>2010</v>
      </c>
      <c r="J6" s="31">
        <v>2011</v>
      </c>
      <c r="K6" s="31">
        <v>2012</v>
      </c>
      <c r="L6" s="31">
        <v>2013</v>
      </c>
      <c r="M6" s="31">
        <v>2014</v>
      </c>
      <c r="N6" s="31">
        <v>2015</v>
      </c>
      <c r="O6" s="31">
        <v>2016</v>
      </c>
      <c r="P6" s="31">
        <v>2017</v>
      </c>
      <c r="Q6" s="31">
        <v>2018</v>
      </c>
      <c r="R6" s="31">
        <v>2019</v>
      </c>
      <c r="S6" s="31">
        <v>2020</v>
      </c>
      <c r="T6" s="20">
        <v>2021</v>
      </c>
      <c r="U6" s="31">
        <v>2022</v>
      </c>
      <c r="V6" s="20">
        <v>2023</v>
      </c>
    </row>
    <row r="7" spans="1:22" s="29" customFormat="1" ht="48" thickBot="1" x14ac:dyDescent="0.3">
      <c r="A7" s="49">
        <v>1</v>
      </c>
      <c r="B7" s="22" t="s">
        <v>9</v>
      </c>
      <c r="C7" s="52" t="s">
        <v>1</v>
      </c>
      <c r="D7" s="26">
        <f t="shared" ref="D7:Q7" si="0">AVERAGE(D10:D22)</f>
        <v>2.11</v>
      </c>
      <c r="E7" s="26">
        <f t="shared" si="0"/>
        <v>2.1261538461538461</v>
      </c>
      <c r="F7" s="26">
        <f t="shared" si="0"/>
        <v>1.9830769230769232</v>
      </c>
      <c r="G7" s="26">
        <f t="shared" si="0"/>
        <v>1.9684615384615387</v>
      </c>
      <c r="H7" s="26">
        <f t="shared" si="0"/>
        <v>1.9746153846153844</v>
      </c>
      <c r="I7" s="26">
        <f t="shared" si="0"/>
        <v>2.1538461538461542</v>
      </c>
      <c r="J7" s="26">
        <f t="shared" si="0"/>
        <v>2.2753846153846151</v>
      </c>
      <c r="K7" s="26">
        <f t="shared" si="0"/>
        <v>2.1676923076923078</v>
      </c>
      <c r="L7" s="26">
        <f t="shared" si="0"/>
        <v>2.0846153846153848</v>
      </c>
      <c r="M7" s="26">
        <f t="shared" si="0"/>
        <v>1.97</v>
      </c>
      <c r="N7" s="26">
        <f t="shared" si="0"/>
        <v>1.9953846153846153</v>
      </c>
      <c r="O7" s="26">
        <f t="shared" si="0"/>
        <v>2.0738461538461532</v>
      </c>
      <c r="P7" s="26">
        <f t="shared" si="0"/>
        <v>2.017692307692307</v>
      </c>
      <c r="Q7" s="26">
        <f t="shared" si="0"/>
        <v>2.0584615384615383</v>
      </c>
      <c r="R7" s="26">
        <f>AVERAGE(R10:R22)</f>
        <v>2.0476923076923081</v>
      </c>
      <c r="S7" s="26">
        <f>AVERAGE(S10:S22)</f>
        <v>2.046153846153846</v>
      </c>
      <c r="T7" s="26">
        <f>AVERAGE(T10:T22)</f>
        <v>2.0344615384615383</v>
      </c>
      <c r="U7" s="26">
        <f t="shared" ref="U7:V7" si="1">AVERAGE(U10:U22)</f>
        <v>2.0676923076923077</v>
      </c>
      <c r="V7" s="26">
        <f t="shared" si="1"/>
        <v>2.106153846153846</v>
      </c>
    </row>
    <row r="8" spans="1:22" s="29" customFormat="1" ht="49.5" customHeight="1" thickBot="1" x14ac:dyDescent="0.3">
      <c r="A8" s="49">
        <v>2</v>
      </c>
      <c r="B8" s="23" t="s">
        <v>24</v>
      </c>
      <c r="C8" s="53" t="s">
        <v>0</v>
      </c>
      <c r="D8" s="26">
        <v>0.57999999999999996</v>
      </c>
      <c r="E8" s="26">
        <v>0.71</v>
      </c>
      <c r="F8" s="26">
        <v>0.56000000000000005</v>
      </c>
      <c r="G8" s="26">
        <v>0.47</v>
      </c>
      <c r="H8" s="26">
        <v>0.44</v>
      </c>
      <c r="I8" s="26">
        <v>0.41</v>
      </c>
      <c r="J8" s="26">
        <v>0.32</v>
      </c>
      <c r="K8" s="26">
        <v>0.35</v>
      </c>
      <c r="L8" s="26">
        <v>0.35</v>
      </c>
      <c r="M8" s="26">
        <v>0.37</v>
      </c>
      <c r="N8" s="26">
        <v>0.31</v>
      </c>
      <c r="O8" s="26">
        <v>0.31</v>
      </c>
      <c r="P8" s="26">
        <v>0.27260000000000001</v>
      </c>
      <c r="Q8" s="26">
        <v>0.26</v>
      </c>
      <c r="R8" s="26">
        <v>0.2707</v>
      </c>
      <c r="S8" s="26">
        <v>0.2828</v>
      </c>
      <c r="T8" s="26">
        <v>0.29459999999999997</v>
      </c>
      <c r="U8" s="26">
        <v>0.31069999999999998</v>
      </c>
      <c r="V8" s="26">
        <v>0.29949999999999999</v>
      </c>
    </row>
    <row r="9" spans="1:22" s="29" customFormat="1" ht="16.5" customHeight="1" thickBot="1" x14ac:dyDescent="0.3">
      <c r="A9" s="16"/>
      <c r="B9" s="60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29" customFormat="1" ht="32.25" thickBot="1" x14ac:dyDescent="0.3">
      <c r="A10" s="49">
        <v>3</v>
      </c>
      <c r="B10" s="59" t="s">
        <v>35</v>
      </c>
      <c r="C10" s="52" t="s">
        <v>1</v>
      </c>
      <c r="D10" s="26">
        <v>2.1800000000000002</v>
      </c>
      <c r="E10" s="26">
        <v>2.35</v>
      </c>
      <c r="F10" s="26">
        <v>1.85</v>
      </c>
      <c r="G10" s="26">
        <v>2</v>
      </c>
      <c r="H10" s="26">
        <v>1.88</v>
      </c>
      <c r="I10" s="26">
        <v>2.2000000000000002</v>
      </c>
      <c r="J10" s="26">
        <v>2.48</v>
      </c>
      <c r="K10" s="26">
        <v>2.0099999999999998</v>
      </c>
      <c r="L10" s="26">
        <v>2.0099999999999998</v>
      </c>
      <c r="M10" s="26">
        <v>1.88</v>
      </c>
      <c r="N10" s="26">
        <v>1.94</v>
      </c>
      <c r="O10" s="26">
        <v>1.97</v>
      </c>
      <c r="P10" s="26">
        <v>1.86</v>
      </c>
      <c r="Q10" s="26">
        <v>2.04</v>
      </c>
      <c r="R10" s="26">
        <v>1.99</v>
      </c>
      <c r="S10" s="26">
        <v>2.0299999999999998</v>
      </c>
      <c r="T10" s="26">
        <v>2.0699999999999998</v>
      </c>
      <c r="U10" s="26">
        <v>2</v>
      </c>
      <c r="V10" s="26">
        <v>2.1</v>
      </c>
    </row>
    <row r="11" spans="1:22" s="29" customFormat="1" ht="36.75" customHeight="1" thickBot="1" x14ac:dyDescent="0.3">
      <c r="A11" s="49">
        <v>4</v>
      </c>
      <c r="B11" s="54" t="s">
        <v>25</v>
      </c>
      <c r="C11" s="52" t="s">
        <v>1</v>
      </c>
      <c r="D11" s="26">
        <v>1.39</v>
      </c>
      <c r="E11" s="26">
        <v>1.41</v>
      </c>
      <c r="F11" s="26">
        <v>1.48</v>
      </c>
      <c r="G11" s="26">
        <v>1.41</v>
      </c>
      <c r="H11" s="26">
        <v>1.5</v>
      </c>
      <c r="I11" s="26">
        <v>1.95</v>
      </c>
      <c r="J11" s="26">
        <v>1.7</v>
      </c>
      <c r="K11" s="26">
        <v>1.86</v>
      </c>
      <c r="L11" s="26">
        <v>1.91</v>
      </c>
      <c r="M11" s="26">
        <v>1.93</v>
      </c>
      <c r="N11" s="26">
        <v>1.91</v>
      </c>
      <c r="O11" s="26">
        <v>1.93</v>
      </c>
      <c r="P11" s="26">
        <v>1.79</v>
      </c>
      <c r="Q11" s="26">
        <v>1.84</v>
      </c>
      <c r="R11" s="26">
        <v>1.89</v>
      </c>
      <c r="S11" s="26">
        <v>1.88</v>
      </c>
      <c r="T11" s="26">
        <v>1.89</v>
      </c>
      <c r="U11" s="26">
        <v>1.92</v>
      </c>
      <c r="V11" s="26">
        <v>2</v>
      </c>
    </row>
    <row r="12" spans="1:22" s="29" customFormat="1" ht="36.75" customHeight="1" thickBot="1" x14ac:dyDescent="0.3">
      <c r="A12" s="49">
        <v>5</v>
      </c>
      <c r="B12" s="54" t="s">
        <v>36</v>
      </c>
      <c r="C12" s="52" t="s">
        <v>1</v>
      </c>
      <c r="D12" s="26">
        <v>1.25</v>
      </c>
      <c r="E12" s="26">
        <v>1.35</v>
      </c>
      <c r="F12" s="26">
        <v>1.33</v>
      </c>
      <c r="G12" s="26">
        <v>1.4</v>
      </c>
      <c r="H12" s="26">
        <v>1.35</v>
      </c>
      <c r="I12" s="26">
        <v>2.15</v>
      </c>
      <c r="J12" s="26">
        <v>1.71</v>
      </c>
      <c r="K12" s="26">
        <v>2.0499999999999998</v>
      </c>
      <c r="L12" s="26">
        <v>2.12</v>
      </c>
      <c r="M12" s="26">
        <v>2.13</v>
      </c>
      <c r="N12" s="26">
        <v>2.08</v>
      </c>
      <c r="O12" s="26">
        <v>2.08</v>
      </c>
      <c r="P12" s="26">
        <v>1.92</v>
      </c>
      <c r="Q12" s="26">
        <v>1.95</v>
      </c>
      <c r="R12" s="26">
        <v>1.98</v>
      </c>
      <c r="S12" s="26">
        <v>1.97</v>
      </c>
      <c r="T12" s="26">
        <v>1.978</v>
      </c>
      <c r="U12" s="26">
        <v>2.0699999999999998</v>
      </c>
      <c r="V12" s="26">
        <v>2.13</v>
      </c>
    </row>
    <row r="13" spans="1:22" s="29" customFormat="1" ht="36.75" customHeight="1" thickBot="1" x14ac:dyDescent="0.3">
      <c r="A13" s="49">
        <v>6</v>
      </c>
      <c r="B13" s="54" t="s">
        <v>26</v>
      </c>
      <c r="C13" s="52" t="s">
        <v>1</v>
      </c>
      <c r="D13" s="26">
        <v>2.1800000000000002</v>
      </c>
      <c r="E13" s="26">
        <v>1.82</v>
      </c>
      <c r="F13" s="26">
        <v>1.56</v>
      </c>
      <c r="G13" s="26">
        <v>1.42</v>
      </c>
      <c r="H13" s="26">
        <v>2.13</v>
      </c>
      <c r="I13" s="26">
        <v>2.16</v>
      </c>
      <c r="J13" s="26">
        <v>2.13</v>
      </c>
      <c r="K13" s="26">
        <v>1.85</v>
      </c>
      <c r="L13" s="26">
        <v>1.85</v>
      </c>
      <c r="M13" s="26">
        <v>1.8</v>
      </c>
      <c r="N13" s="26">
        <v>1.94</v>
      </c>
      <c r="O13" s="26">
        <v>2.16</v>
      </c>
      <c r="P13" s="26">
        <v>1.83</v>
      </c>
      <c r="Q13" s="26">
        <v>1.85</v>
      </c>
      <c r="R13" s="26">
        <v>1.93</v>
      </c>
      <c r="S13" s="26">
        <v>1.96</v>
      </c>
      <c r="T13" s="26">
        <v>1.9</v>
      </c>
      <c r="U13" s="26">
        <v>1.98</v>
      </c>
      <c r="V13" s="26">
        <v>2.02</v>
      </c>
    </row>
    <row r="14" spans="1:22" s="29" customFormat="1" ht="36.75" customHeight="1" thickBot="1" x14ac:dyDescent="0.3">
      <c r="A14" s="49">
        <v>7</v>
      </c>
      <c r="B14" s="54" t="s">
        <v>29</v>
      </c>
      <c r="C14" s="52" t="s">
        <v>1</v>
      </c>
      <c r="D14" s="26">
        <v>1.82</v>
      </c>
      <c r="E14" s="26">
        <v>1.72</v>
      </c>
      <c r="F14" s="26">
        <v>1.35</v>
      </c>
      <c r="G14" s="26">
        <v>1.43</v>
      </c>
      <c r="H14" s="26">
        <v>1.98</v>
      </c>
      <c r="I14" s="26">
        <v>1.85</v>
      </c>
      <c r="J14" s="26">
        <v>2.11</v>
      </c>
      <c r="K14" s="26">
        <v>2.0499999999999998</v>
      </c>
      <c r="L14" s="26">
        <v>2.04</v>
      </c>
      <c r="M14" s="26">
        <v>1.93</v>
      </c>
      <c r="N14" s="26">
        <v>2.08</v>
      </c>
      <c r="O14" s="26">
        <v>2.2400000000000002</v>
      </c>
      <c r="P14" s="26">
        <v>2.09</v>
      </c>
      <c r="Q14" s="26">
        <v>1.85</v>
      </c>
      <c r="R14" s="26">
        <v>2.27</v>
      </c>
      <c r="S14" s="26">
        <v>2.2000000000000002</v>
      </c>
      <c r="T14" s="26">
        <v>2.17</v>
      </c>
      <c r="U14" s="26">
        <v>2.21</v>
      </c>
      <c r="V14" s="26">
        <v>2.1800000000000002</v>
      </c>
    </row>
    <row r="15" spans="1:22" s="29" customFormat="1" ht="36.75" customHeight="1" thickBot="1" x14ac:dyDescent="0.3">
      <c r="A15" s="49">
        <v>8</v>
      </c>
      <c r="B15" s="54" t="s">
        <v>27</v>
      </c>
      <c r="C15" s="52" t="s">
        <v>1</v>
      </c>
      <c r="D15" s="26">
        <v>2.0299999999999998</v>
      </c>
      <c r="E15" s="26">
        <v>1.57</v>
      </c>
      <c r="F15" s="26">
        <v>1.6</v>
      </c>
      <c r="G15" s="26">
        <v>1.06</v>
      </c>
      <c r="H15" s="26">
        <v>1.78</v>
      </c>
      <c r="I15" s="26">
        <v>1.83</v>
      </c>
      <c r="J15" s="26">
        <v>1.93</v>
      </c>
      <c r="K15" s="26">
        <v>1.97</v>
      </c>
      <c r="L15" s="26">
        <v>2.08</v>
      </c>
      <c r="M15" s="26">
        <v>1.99</v>
      </c>
      <c r="N15" s="26">
        <v>1.95</v>
      </c>
      <c r="O15" s="26">
        <v>2.17</v>
      </c>
      <c r="P15" s="26">
        <v>2.0299999999999998</v>
      </c>
      <c r="Q15" s="26">
        <v>2.25</v>
      </c>
      <c r="R15" s="26">
        <v>2.12</v>
      </c>
      <c r="S15" s="26">
        <v>2.0499999999999998</v>
      </c>
      <c r="T15" s="26">
        <v>1.94</v>
      </c>
      <c r="U15" s="26">
        <v>2.0299999999999998</v>
      </c>
      <c r="V15" s="26">
        <v>2.1800000000000002</v>
      </c>
    </row>
    <row r="16" spans="1:22" s="29" customFormat="1" ht="36.75" customHeight="1" thickBot="1" x14ac:dyDescent="0.3">
      <c r="A16" s="49">
        <v>9</v>
      </c>
      <c r="B16" s="54" t="s">
        <v>28</v>
      </c>
      <c r="C16" s="52" t="s">
        <v>1</v>
      </c>
      <c r="D16" s="26">
        <v>2.34</v>
      </c>
      <c r="E16" s="26">
        <v>1.48</v>
      </c>
      <c r="F16" s="26">
        <v>1.72</v>
      </c>
      <c r="G16" s="26">
        <v>2.16</v>
      </c>
      <c r="H16" s="26">
        <v>2.2599999999999998</v>
      </c>
      <c r="I16" s="26">
        <v>2.21</v>
      </c>
      <c r="J16" s="26">
        <v>2.33</v>
      </c>
      <c r="K16" s="26">
        <v>2.19</v>
      </c>
      <c r="L16" s="26">
        <v>2.38</v>
      </c>
      <c r="M16" s="26">
        <v>2.09</v>
      </c>
      <c r="N16" s="26">
        <v>2.02</v>
      </c>
      <c r="O16" s="26">
        <v>2.2599999999999998</v>
      </c>
      <c r="P16" s="26">
        <v>2.2599999999999998</v>
      </c>
      <c r="Q16" s="26">
        <v>2.34</v>
      </c>
      <c r="R16" s="26">
        <v>2.34</v>
      </c>
      <c r="S16" s="26">
        <v>2.2200000000000002</v>
      </c>
      <c r="T16" s="26">
        <v>2.35</v>
      </c>
      <c r="U16" s="26">
        <v>2.1800000000000002</v>
      </c>
      <c r="V16" s="26">
        <v>2.2999999999999998</v>
      </c>
    </row>
    <row r="17" spans="1:22" s="29" customFormat="1" ht="36.75" customHeight="1" thickBot="1" x14ac:dyDescent="0.3">
      <c r="A17" s="49">
        <v>10</v>
      </c>
      <c r="B17" s="54" t="s">
        <v>37</v>
      </c>
      <c r="C17" s="52" t="s">
        <v>1</v>
      </c>
      <c r="D17" s="26">
        <v>2.31</v>
      </c>
      <c r="E17" s="26">
        <v>1.74</v>
      </c>
      <c r="F17" s="26">
        <v>1.69</v>
      </c>
      <c r="G17" s="26">
        <v>1.95</v>
      </c>
      <c r="H17" s="26">
        <v>1.77</v>
      </c>
      <c r="I17" s="26">
        <v>2.25</v>
      </c>
      <c r="J17" s="26">
        <v>2.15</v>
      </c>
      <c r="K17" s="26">
        <v>1.93</v>
      </c>
      <c r="L17" s="26">
        <v>2.21</v>
      </c>
      <c r="M17" s="26">
        <v>2.0299999999999998</v>
      </c>
      <c r="N17" s="26">
        <v>1.9</v>
      </c>
      <c r="O17" s="26">
        <v>2.0699999999999998</v>
      </c>
      <c r="P17" s="26">
        <v>1.94</v>
      </c>
      <c r="Q17" s="26">
        <v>2.14</v>
      </c>
      <c r="R17" s="26">
        <v>2</v>
      </c>
      <c r="S17" s="26">
        <v>1.96</v>
      </c>
      <c r="T17" s="26">
        <v>1.93</v>
      </c>
      <c r="U17" s="26">
        <v>2.0299999999999998</v>
      </c>
      <c r="V17" s="26">
        <v>2.11</v>
      </c>
    </row>
    <row r="18" spans="1:22" s="29" customFormat="1" ht="32.25" thickBot="1" x14ac:dyDescent="0.3">
      <c r="A18" s="49">
        <v>11</v>
      </c>
      <c r="B18" s="54" t="s">
        <v>30</v>
      </c>
      <c r="C18" s="52" t="s">
        <v>1</v>
      </c>
      <c r="D18" s="26">
        <v>2.08</v>
      </c>
      <c r="E18" s="26">
        <v>1.75</v>
      </c>
      <c r="F18" s="26">
        <v>1.92</v>
      </c>
      <c r="G18" s="26">
        <v>1.65</v>
      </c>
      <c r="H18" s="26">
        <v>1.95</v>
      </c>
      <c r="I18" s="26">
        <v>2.21</v>
      </c>
      <c r="J18" s="26">
        <v>2.06</v>
      </c>
      <c r="K18" s="26">
        <v>2.2000000000000002</v>
      </c>
      <c r="L18" s="26">
        <v>2.27</v>
      </c>
      <c r="M18" s="26">
        <v>2.04</v>
      </c>
      <c r="N18" s="26">
        <v>2</v>
      </c>
      <c r="O18" s="26">
        <v>2.15</v>
      </c>
      <c r="P18" s="26">
        <v>2.1800000000000002</v>
      </c>
      <c r="Q18" s="26">
        <v>2.3199999999999998</v>
      </c>
      <c r="R18" s="26">
        <v>2.08</v>
      </c>
      <c r="S18" s="26">
        <v>2.09</v>
      </c>
      <c r="T18" s="26">
        <v>2.11</v>
      </c>
      <c r="U18" s="26">
        <v>2.15</v>
      </c>
      <c r="V18" s="26">
        <v>2.1800000000000002</v>
      </c>
    </row>
    <row r="19" spans="1:22" s="29" customFormat="1" ht="32.25" thickBot="1" x14ac:dyDescent="0.3">
      <c r="A19" s="49">
        <v>12</v>
      </c>
      <c r="B19" s="54" t="s">
        <v>34</v>
      </c>
      <c r="C19" s="52" t="s">
        <v>1</v>
      </c>
      <c r="D19" s="26">
        <v>1.68</v>
      </c>
      <c r="E19" s="26">
        <v>2.61</v>
      </c>
      <c r="F19" s="26">
        <v>2.23</v>
      </c>
      <c r="G19" s="26">
        <v>2.25</v>
      </c>
      <c r="H19" s="26">
        <v>2</v>
      </c>
      <c r="I19" s="26">
        <v>1.94</v>
      </c>
      <c r="J19" s="26">
        <v>2.39</v>
      </c>
      <c r="K19" s="26">
        <v>2.5299999999999998</v>
      </c>
      <c r="L19" s="26">
        <v>2.0499999999999998</v>
      </c>
      <c r="M19" s="26">
        <v>1.89</v>
      </c>
      <c r="N19" s="26">
        <v>1.97</v>
      </c>
      <c r="O19" s="26">
        <v>1.93</v>
      </c>
      <c r="P19" s="26">
        <v>2.04</v>
      </c>
      <c r="Q19" s="26">
        <v>2.0499999999999998</v>
      </c>
      <c r="R19" s="26">
        <v>1.98</v>
      </c>
      <c r="S19" s="26">
        <v>2.0499999999999998</v>
      </c>
      <c r="T19" s="26">
        <v>2.0099999999999998</v>
      </c>
      <c r="U19" s="26">
        <v>2.0499999999999998</v>
      </c>
      <c r="V19" s="26">
        <v>2.0299999999999998</v>
      </c>
    </row>
    <row r="20" spans="1:22" s="29" customFormat="1" ht="32.25" thickBot="1" x14ac:dyDescent="0.3">
      <c r="A20" s="49">
        <v>13</v>
      </c>
      <c r="B20" s="54" t="s">
        <v>33</v>
      </c>
      <c r="C20" s="52" t="s">
        <v>1</v>
      </c>
      <c r="D20" s="26">
        <v>1.86</v>
      </c>
      <c r="E20" s="26">
        <v>2.73</v>
      </c>
      <c r="F20" s="26">
        <v>2.36</v>
      </c>
      <c r="G20" s="26">
        <v>2.38</v>
      </c>
      <c r="H20" s="26">
        <v>1.71</v>
      </c>
      <c r="I20" s="26">
        <v>2.27</v>
      </c>
      <c r="J20" s="26">
        <v>2.57</v>
      </c>
      <c r="K20" s="26">
        <v>2.65</v>
      </c>
      <c r="L20" s="26">
        <v>2.11</v>
      </c>
      <c r="M20" s="26">
        <v>1.92</v>
      </c>
      <c r="N20" s="26">
        <v>2</v>
      </c>
      <c r="O20" s="26">
        <v>1.98</v>
      </c>
      <c r="P20" s="26">
        <v>2.08</v>
      </c>
      <c r="Q20" s="26">
        <v>2.0499999999999998</v>
      </c>
      <c r="R20" s="26">
        <v>2.0299999999999998</v>
      </c>
      <c r="S20" s="26">
        <v>2.06</v>
      </c>
      <c r="T20" s="26">
        <v>2.0299999999999998</v>
      </c>
      <c r="U20" s="26">
        <v>2.1</v>
      </c>
      <c r="V20" s="26">
        <v>2.0299999999999998</v>
      </c>
    </row>
    <row r="21" spans="1:22" ht="32.25" thickBot="1" x14ac:dyDescent="0.3">
      <c r="A21" s="49">
        <v>14</v>
      </c>
      <c r="B21" s="54" t="s">
        <v>31</v>
      </c>
      <c r="C21" s="52" t="s">
        <v>1</v>
      </c>
      <c r="D21" s="26">
        <v>2.75</v>
      </c>
      <c r="E21" s="26">
        <v>2.66</v>
      </c>
      <c r="F21" s="26">
        <v>2.59</v>
      </c>
      <c r="G21" s="26">
        <v>2.2400000000000002</v>
      </c>
      <c r="H21" s="26">
        <v>2.23</v>
      </c>
      <c r="I21" s="26">
        <v>2.2400000000000002</v>
      </c>
      <c r="J21" s="26">
        <v>2.75</v>
      </c>
      <c r="K21" s="26">
        <v>2.4500000000000002</v>
      </c>
      <c r="L21" s="26">
        <v>2.02</v>
      </c>
      <c r="M21" s="26">
        <v>1.97</v>
      </c>
      <c r="N21" s="26">
        <v>2.06</v>
      </c>
      <c r="O21" s="26">
        <v>2.0099999999999998</v>
      </c>
      <c r="P21" s="26">
        <v>2.08</v>
      </c>
      <c r="Q21" s="26">
        <v>2.04</v>
      </c>
      <c r="R21" s="26">
        <v>2</v>
      </c>
      <c r="S21" s="26">
        <v>2.06</v>
      </c>
      <c r="T21" s="26">
        <v>2.0299999999999998</v>
      </c>
      <c r="U21" s="26">
        <v>2.12</v>
      </c>
      <c r="V21" s="26">
        <v>2.06</v>
      </c>
    </row>
    <row r="22" spans="1:22" ht="32.25" thickBot="1" x14ac:dyDescent="0.3">
      <c r="A22" s="49">
        <v>15</v>
      </c>
      <c r="B22" s="54" t="s">
        <v>32</v>
      </c>
      <c r="C22" s="52" t="s">
        <v>1</v>
      </c>
      <c r="D22" s="26">
        <v>3.56</v>
      </c>
      <c r="E22" s="26">
        <v>4.45</v>
      </c>
      <c r="F22" s="26">
        <v>4.0999999999999996</v>
      </c>
      <c r="G22" s="26">
        <v>4.24</v>
      </c>
      <c r="H22" s="26">
        <v>3.13</v>
      </c>
      <c r="I22" s="26">
        <v>2.74</v>
      </c>
      <c r="J22" s="26">
        <v>3.27</v>
      </c>
      <c r="K22" s="26">
        <v>2.44</v>
      </c>
      <c r="L22" s="26">
        <v>2.0499999999999998</v>
      </c>
      <c r="M22" s="26">
        <v>2.0099999999999998</v>
      </c>
      <c r="N22" s="26">
        <v>2.09</v>
      </c>
      <c r="O22" s="26">
        <v>2.0099999999999998</v>
      </c>
      <c r="P22" s="26">
        <v>2.13</v>
      </c>
      <c r="Q22" s="26">
        <v>2.04</v>
      </c>
      <c r="R22" s="26">
        <v>2.0099999999999998</v>
      </c>
      <c r="S22" s="26">
        <v>2.0699999999999998</v>
      </c>
      <c r="T22" s="26">
        <v>2.04</v>
      </c>
      <c r="U22" s="26">
        <v>2.04</v>
      </c>
      <c r="V22" s="26">
        <v>2.06</v>
      </c>
    </row>
    <row r="23" spans="1:22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  <c r="O23" s="55"/>
      <c r="P23" s="55"/>
      <c r="Q23" s="55"/>
      <c r="T23" s="28"/>
    </row>
    <row r="24" spans="1:22" x14ac:dyDescent="0.25">
      <c r="B24" s="56" t="s">
        <v>13</v>
      </c>
      <c r="T24" s="28"/>
    </row>
    <row r="25" spans="1:22" ht="15.75" x14ac:dyDescent="0.25">
      <c r="B25" s="58" t="s">
        <v>14</v>
      </c>
      <c r="T25" s="28"/>
    </row>
    <row r="26" spans="1:22" x14ac:dyDescent="0.25">
      <c r="T26" s="28"/>
    </row>
    <row r="27" spans="1:22" x14ac:dyDescent="0.25">
      <c r="T27" s="28"/>
    </row>
    <row r="28" spans="1:22" x14ac:dyDescent="0.25">
      <c r="T28" s="28"/>
    </row>
    <row r="29" spans="1:22" x14ac:dyDescent="0.25">
      <c r="T29" s="28"/>
    </row>
    <row r="30" spans="1:22" x14ac:dyDescent="0.25">
      <c r="T30" s="28"/>
    </row>
    <row r="31" spans="1:22" x14ac:dyDescent="0.25">
      <c r="T31" s="28"/>
    </row>
    <row r="32" spans="1:22" x14ac:dyDescent="0.25">
      <c r="T32" s="28"/>
    </row>
    <row r="33" spans="20:20" x14ac:dyDescent="0.25">
      <c r="T33" s="28"/>
    </row>
    <row r="34" spans="20:20" x14ac:dyDescent="0.25">
      <c r="T34" s="28"/>
    </row>
    <row r="35" spans="20:20" x14ac:dyDescent="0.25">
      <c r="T35" s="28"/>
    </row>
    <row r="36" spans="20:20" x14ac:dyDescent="0.25">
      <c r="T36" s="28"/>
    </row>
    <row r="37" spans="20:20" x14ac:dyDescent="0.25">
      <c r="T37" s="28"/>
    </row>
    <row r="38" spans="20:20" x14ac:dyDescent="0.25">
      <c r="T38" s="28"/>
    </row>
    <row r="39" spans="20:20" x14ac:dyDescent="0.25">
      <c r="T39" s="28"/>
    </row>
    <row r="40" spans="20:20" x14ac:dyDescent="0.25">
      <c r="T40" s="28"/>
    </row>
    <row r="41" spans="20:20" x14ac:dyDescent="0.25">
      <c r="T41" s="28"/>
    </row>
    <row r="42" spans="20:20" x14ac:dyDescent="0.25">
      <c r="T42" s="28"/>
    </row>
    <row r="43" spans="20:20" x14ac:dyDescent="0.25">
      <c r="T43" s="28"/>
    </row>
    <row r="44" spans="20:20" x14ac:dyDescent="0.25">
      <c r="T44" s="28"/>
    </row>
    <row r="45" spans="20:20" x14ac:dyDescent="0.25">
      <c r="T45" s="28"/>
    </row>
    <row r="46" spans="20:20" x14ac:dyDescent="0.25">
      <c r="T46" s="28"/>
    </row>
    <row r="47" spans="20:20" x14ac:dyDescent="0.25">
      <c r="T47" s="28"/>
    </row>
    <row r="48" spans="20:20" x14ac:dyDescent="0.25">
      <c r="T48" s="28"/>
    </row>
    <row r="49" spans="20:20" x14ac:dyDescent="0.25">
      <c r="T49" s="28"/>
    </row>
    <row r="50" spans="20:20" x14ac:dyDescent="0.25">
      <c r="T50" s="28"/>
    </row>
    <row r="51" spans="20:20" x14ac:dyDescent="0.25">
      <c r="T51" s="28"/>
    </row>
    <row r="52" spans="20:20" x14ac:dyDescent="0.25">
      <c r="T52" s="28"/>
    </row>
    <row r="53" spans="20:20" x14ac:dyDescent="0.25">
      <c r="T53" s="28"/>
    </row>
    <row r="54" spans="20:20" x14ac:dyDescent="0.25">
      <c r="T54" s="28"/>
    </row>
    <row r="55" spans="20:20" x14ac:dyDescent="0.25">
      <c r="T55" s="28"/>
    </row>
  </sheetData>
  <mergeCells count="4">
    <mergeCell ref="C3:E3"/>
    <mergeCell ref="B1:V1"/>
    <mergeCell ref="Q5:V5"/>
    <mergeCell ref="C9:V9"/>
  </mergeCells>
  <pageMargins left="0.7" right="0.7" top="0.75" bottom="0.75" header="0.3" footer="0.3"/>
  <pageSetup paperSize="9" scale="61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="90" zoomScaleNormal="90" zoomScaleSheetLayoutView="90" workbookViewId="0">
      <selection activeCell="X5" sqref="X5"/>
    </sheetView>
  </sheetViews>
  <sheetFormatPr defaultColWidth="9.140625" defaultRowHeight="15" x14ac:dyDescent="0.25"/>
  <cols>
    <col min="1" max="1" width="3.7109375" style="3" customWidth="1"/>
    <col min="2" max="2" width="26.42578125" style="3" customWidth="1"/>
    <col min="3" max="3" width="16.140625" style="3" customWidth="1"/>
    <col min="4" max="14" width="9.140625" style="3" customWidth="1"/>
    <col min="15" max="20" width="9.140625" style="3"/>
    <col min="21" max="21" width="9.28515625" style="3" customWidth="1"/>
    <col min="22" max="16384" width="9.140625" style="3"/>
  </cols>
  <sheetData>
    <row r="1" spans="1:22" ht="36.75" customHeight="1" x14ac:dyDescent="0.3">
      <c r="A1" s="2"/>
      <c r="B1" s="67" t="s">
        <v>117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17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34"/>
      <c r="D5" s="34"/>
      <c r="E5" s="34"/>
      <c r="F5" s="34"/>
      <c r="G5" s="34"/>
      <c r="H5" s="34"/>
      <c r="I5" s="34"/>
      <c r="J5" s="34"/>
      <c r="K5" s="34"/>
      <c r="L5" s="10"/>
      <c r="M5" s="29"/>
      <c r="N5" s="29"/>
      <c r="O5" s="29"/>
      <c r="P5" s="33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20">
        <v>2015</v>
      </c>
      <c r="O6" s="20">
        <v>2016</v>
      </c>
      <c r="P6" s="20">
        <v>2017</v>
      </c>
      <c r="Q6" s="20">
        <v>2018</v>
      </c>
      <c r="R6" s="20">
        <v>2019</v>
      </c>
      <c r="S6" s="20">
        <v>2020</v>
      </c>
      <c r="T6" s="20">
        <v>2021</v>
      </c>
      <c r="U6" s="20">
        <v>2022</v>
      </c>
      <c r="V6" s="20">
        <v>2023</v>
      </c>
    </row>
    <row r="7" spans="1:22" s="11" customFormat="1" ht="48" thickBot="1" x14ac:dyDescent="0.3">
      <c r="A7" s="12">
        <v>1</v>
      </c>
      <c r="B7" s="22" t="s">
        <v>9</v>
      </c>
      <c r="C7" s="15" t="s">
        <v>1</v>
      </c>
      <c r="D7" s="27">
        <f t="shared" ref="D7:M7" si="0">AVERAGE(D10:D19)</f>
        <v>2.2050000000000001</v>
      </c>
      <c r="E7" s="27">
        <f t="shared" si="0"/>
        <v>2.3169999999999997</v>
      </c>
      <c r="F7" s="27">
        <f t="shared" si="0"/>
        <v>1.9079999999999999</v>
      </c>
      <c r="G7" s="27">
        <f t="shared" si="0"/>
        <v>1.998</v>
      </c>
      <c r="H7" s="27">
        <f t="shared" si="0"/>
        <v>1.964</v>
      </c>
      <c r="I7" s="27">
        <f t="shared" si="0"/>
        <v>2.0979999999999999</v>
      </c>
      <c r="J7" s="27">
        <f t="shared" si="0"/>
        <v>2.089</v>
      </c>
      <c r="K7" s="27">
        <f t="shared" si="0"/>
        <v>2.0230000000000006</v>
      </c>
      <c r="L7" s="27">
        <f t="shared" si="0"/>
        <v>2.0960000000000001</v>
      </c>
      <c r="M7" s="27">
        <f t="shared" si="0"/>
        <v>2.0390000000000001</v>
      </c>
      <c r="N7" s="27">
        <f t="shared" ref="N7:Q7" si="1">AVERAGE(N10:N19)</f>
        <v>2.1719999999999997</v>
      </c>
      <c r="O7" s="27">
        <f t="shared" si="1"/>
        <v>2.1350000000000002</v>
      </c>
      <c r="P7" s="27">
        <f t="shared" si="1"/>
        <v>2.1079999999999997</v>
      </c>
      <c r="Q7" s="27">
        <f t="shared" si="1"/>
        <v>2.1070000000000002</v>
      </c>
      <c r="R7" s="27">
        <f>AVERAGE(R10:R19)</f>
        <v>2.0249999999999999</v>
      </c>
      <c r="S7" s="27">
        <f>AVERAGE(S10:S19)</f>
        <v>2.0270000000000001</v>
      </c>
      <c r="T7" s="27">
        <f>AVERAGE(T10:T19)</f>
        <v>2.2069999999999999</v>
      </c>
      <c r="U7" s="27">
        <f t="shared" ref="U7:V7" si="2">AVERAGE(U10:U19)</f>
        <v>2.2069999999999999</v>
      </c>
      <c r="V7" s="27">
        <f t="shared" si="2"/>
        <v>2.1800000000000006</v>
      </c>
    </row>
    <row r="8" spans="1:22" s="11" customFormat="1" ht="49.5" customHeight="1" thickBot="1" x14ac:dyDescent="0.3">
      <c r="A8" s="12">
        <v>2</v>
      </c>
      <c r="B8" s="23" t="s">
        <v>11</v>
      </c>
      <c r="C8" s="17" t="s">
        <v>0</v>
      </c>
      <c r="D8" s="26">
        <v>0.48</v>
      </c>
      <c r="E8" s="26">
        <v>0.5</v>
      </c>
      <c r="F8" s="26">
        <v>0.34</v>
      </c>
      <c r="G8" s="26">
        <v>0.45</v>
      </c>
      <c r="H8" s="26">
        <v>0.44</v>
      </c>
      <c r="I8" s="26">
        <v>0.45</v>
      </c>
      <c r="J8" s="26">
        <v>0.45</v>
      </c>
      <c r="K8" s="26">
        <v>0.28999999999999998</v>
      </c>
      <c r="L8" s="26">
        <v>0.23</v>
      </c>
      <c r="M8" s="26">
        <v>0.26</v>
      </c>
      <c r="N8" s="27">
        <v>0.22</v>
      </c>
      <c r="O8" s="27">
        <v>0.21</v>
      </c>
      <c r="P8" s="27">
        <v>0.159</v>
      </c>
      <c r="Q8" s="27">
        <v>0.17</v>
      </c>
      <c r="R8" s="27">
        <v>0.1623</v>
      </c>
      <c r="S8" s="27">
        <v>0.16619999999999999</v>
      </c>
      <c r="T8" s="27">
        <v>0.19339999999999999</v>
      </c>
      <c r="U8" s="27">
        <v>0.18360000000000001</v>
      </c>
      <c r="V8" s="27">
        <v>0.2054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2.25" thickBot="1" x14ac:dyDescent="0.3">
      <c r="A10" s="12">
        <v>3</v>
      </c>
      <c r="B10" s="24" t="s">
        <v>51</v>
      </c>
      <c r="C10" s="15" t="s">
        <v>1</v>
      </c>
      <c r="D10" s="26">
        <v>2.2400000000000002</v>
      </c>
      <c r="E10" s="26">
        <v>2.2599999999999998</v>
      </c>
      <c r="F10" s="26">
        <v>1.56</v>
      </c>
      <c r="G10" s="26">
        <v>1.66</v>
      </c>
      <c r="H10" s="26">
        <v>1.51</v>
      </c>
      <c r="I10" s="26">
        <v>2.0299999999999998</v>
      </c>
      <c r="J10" s="26">
        <v>2.08</v>
      </c>
      <c r="K10" s="26">
        <v>2.06</v>
      </c>
      <c r="L10" s="26">
        <v>1.83</v>
      </c>
      <c r="M10" s="26">
        <v>1.79</v>
      </c>
      <c r="N10" s="27">
        <v>1.86</v>
      </c>
      <c r="O10" s="27">
        <v>1.94</v>
      </c>
      <c r="P10" s="27">
        <v>1.84</v>
      </c>
      <c r="Q10" s="27">
        <v>1.96</v>
      </c>
      <c r="R10" s="27">
        <v>1.87</v>
      </c>
      <c r="S10" s="27">
        <v>1.94</v>
      </c>
      <c r="T10" s="27">
        <v>2.09</v>
      </c>
      <c r="U10" s="27">
        <v>2.2999999999999998</v>
      </c>
      <c r="V10" s="27">
        <v>2.4500000000000002</v>
      </c>
    </row>
    <row r="11" spans="1:22" s="11" customFormat="1" ht="36.75" customHeight="1" thickBot="1" x14ac:dyDescent="0.3">
      <c r="A11" s="12">
        <v>4</v>
      </c>
      <c r="B11" s="24" t="s">
        <v>106</v>
      </c>
      <c r="C11" s="15" t="s">
        <v>1</v>
      </c>
      <c r="D11" s="26">
        <v>2</v>
      </c>
      <c r="E11" s="26">
        <v>2.42</v>
      </c>
      <c r="F11" s="26">
        <v>1.89</v>
      </c>
      <c r="G11" s="26">
        <v>2.5099999999999998</v>
      </c>
      <c r="H11" s="26">
        <v>2.4900000000000002</v>
      </c>
      <c r="I11" s="26">
        <v>2.31</v>
      </c>
      <c r="J11" s="26">
        <v>2.4</v>
      </c>
      <c r="K11" s="26">
        <v>1.89</v>
      </c>
      <c r="L11" s="26">
        <v>2.09</v>
      </c>
      <c r="M11" s="26">
        <v>1.78</v>
      </c>
      <c r="N11" s="27">
        <v>2.0299999999999998</v>
      </c>
      <c r="O11" s="27">
        <v>2.04</v>
      </c>
      <c r="P11" s="27">
        <v>1.95</v>
      </c>
      <c r="Q11" s="27">
        <v>1.98</v>
      </c>
      <c r="R11" s="27">
        <v>2.02</v>
      </c>
      <c r="S11" s="27">
        <v>1.98</v>
      </c>
      <c r="T11" s="27">
        <v>2.2400000000000002</v>
      </c>
      <c r="U11" s="27">
        <v>2.4300000000000002</v>
      </c>
      <c r="V11" s="27">
        <v>2.5299999999999998</v>
      </c>
    </row>
    <row r="12" spans="1:22" s="11" customFormat="1" ht="36.75" customHeight="1" thickBot="1" x14ac:dyDescent="0.3">
      <c r="A12" s="12">
        <v>5</v>
      </c>
      <c r="B12" s="24" t="s">
        <v>107</v>
      </c>
      <c r="C12" s="15" t="s">
        <v>1</v>
      </c>
      <c r="D12" s="26">
        <v>2.39</v>
      </c>
      <c r="E12" s="26">
        <v>2.17</v>
      </c>
      <c r="F12" s="26">
        <v>1.82</v>
      </c>
      <c r="G12" s="26">
        <v>2.38</v>
      </c>
      <c r="H12" s="26">
        <v>2.1800000000000002</v>
      </c>
      <c r="I12" s="26">
        <v>2.39</v>
      </c>
      <c r="J12" s="26">
        <v>2.27</v>
      </c>
      <c r="K12" s="26">
        <v>2.16</v>
      </c>
      <c r="L12" s="26">
        <v>2.5</v>
      </c>
      <c r="M12" s="26">
        <v>2.16</v>
      </c>
      <c r="N12" s="27">
        <v>2.2999999999999998</v>
      </c>
      <c r="O12" s="27">
        <v>2.23</v>
      </c>
      <c r="P12" s="27">
        <v>2.21</v>
      </c>
      <c r="Q12" s="27">
        <v>2.37</v>
      </c>
      <c r="R12" s="27">
        <v>2.23</v>
      </c>
      <c r="S12" s="27">
        <v>2.2000000000000002</v>
      </c>
      <c r="T12" s="27">
        <v>2.69</v>
      </c>
      <c r="U12" s="27">
        <v>2.6</v>
      </c>
      <c r="V12" s="27">
        <v>2.73</v>
      </c>
    </row>
    <row r="13" spans="1:22" s="11" customFormat="1" ht="36.75" customHeight="1" thickBot="1" x14ac:dyDescent="0.3">
      <c r="A13" s="12">
        <v>6</v>
      </c>
      <c r="B13" s="24" t="s">
        <v>44</v>
      </c>
      <c r="C13" s="15" t="s">
        <v>1</v>
      </c>
      <c r="D13" s="26">
        <v>2.2599999999999998</v>
      </c>
      <c r="E13" s="26">
        <v>2.5299999999999998</v>
      </c>
      <c r="F13" s="26">
        <v>1.93</v>
      </c>
      <c r="G13" s="26">
        <v>1.85</v>
      </c>
      <c r="H13" s="26">
        <v>1.96</v>
      </c>
      <c r="I13" s="26">
        <v>1.84</v>
      </c>
      <c r="J13" s="26">
        <v>2.0299999999999998</v>
      </c>
      <c r="K13" s="26">
        <v>1.92</v>
      </c>
      <c r="L13" s="26">
        <v>2.13</v>
      </c>
      <c r="M13" s="26">
        <v>2.14</v>
      </c>
      <c r="N13" s="27">
        <v>2.2400000000000002</v>
      </c>
      <c r="O13" s="27">
        <v>2.14</v>
      </c>
      <c r="P13" s="27">
        <v>2.06</v>
      </c>
      <c r="Q13" s="27">
        <v>2.1800000000000002</v>
      </c>
      <c r="R13" s="27">
        <v>1.98</v>
      </c>
      <c r="S13" s="27">
        <v>2</v>
      </c>
      <c r="T13" s="27">
        <v>2.1800000000000002</v>
      </c>
      <c r="U13" s="27">
        <v>2.17</v>
      </c>
      <c r="V13" s="27">
        <v>2.04</v>
      </c>
    </row>
    <row r="14" spans="1:22" s="11" customFormat="1" ht="36.75" customHeight="1" thickBot="1" x14ac:dyDescent="0.3">
      <c r="A14" s="12">
        <v>7</v>
      </c>
      <c r="B14" s="24" t="s">
        <v>47</v>
      </c>
      <c r="C14" s="15" t="s">
        <v>1</v>
      </c>
      <c r="D14" s="26">
        <v>2.44</v>
      </c>
      <c r="E14" s="26">
        <v>2.6</v>
      </c>
      <c r="F14" s="26">
        <v>1.91</v>
      </c>
      <c r="G14" s="26">
        <v>1.77</v>
      </c>
      <c r="H14" s="26">
        <v>1.84</v>
      </c>
      <c r="I14" s="26">
        <v>1.94</v>
      </c>
      <c r="J14" s="26">
        <v>2.04</v>
      </c>
      <c r="K14" s="26">
        <v>2.0499999999999998</v>
      </c>
      <c r="L14" s="26">
        <v>2.14</v>
      </c>
      <c r="M14" s="26">
        <v>2.17</v>
      </c>
      <c r="N14" s="27">
        <v>2.2400000000000002</v>
      </c>
      <c r="O14" s="27">
        <v>2.2000000000000002</v>
      </c>
      <c r="P14" s="27">
        <v>2.1800000000000002</v>
      </c>
      <c r="Q14" s="27">
        <v>2.17</v>
      </c>
      <c r="R14" s="27">
        <v>2.08</v>
      </c>
      <c r="S14" s="27">
        <v>1.98</v>
      </c>
      <c r="T14" s="27">
        <v>2.2799999999999998</v>
      </c>
      <c r="U14" s="27">
        <v>2.2799999999999998</v>
      </c>
      <c r="V14" s="27">
        <v>2.14</v>
      </c>
    </row>
    <row r="15" spans="1:22" s="11" customFormat="1" ht="36.75" customHeight="1" thickBot="1" x14ac:dyDescent="0.3">
      <c r="A15" s="12">
        <v>8</v>
      </c>
      <c r="B15" s="44" t="s">
        <v>48</v>
      </c>
      <c r="C15" s="15" t="s">
        <v>1</v>
      </c>
      <c r="D15" s="26">
        <v>2.08</v>
      </c>
      <c r="E15" s="26">
        <v>2.19</v>
      </c>
      <c r="F15" s="26">
        <v>2.0099999999999998</v>
      </c>
      <c r="G15" s="26">
        <v>2.02</v>
      </c>
      <c r="H15" s="26">
        <v>1.83</v>
      </c>
      <c r="I15" s="26">
        <v>1.92</v>
      </c>
      <c r="J15" s="26">
        <v>1.98</v>
      </c>
      <c r="K15" s="26">
        <v>2.08</v>
      </c>
      <c r="L15" s="26">
        <v>2.11</v>
      </c>
      <c r="M15" s="26">
        <v>2.06</v>
      </c>
      <c r="N15" s="27">
        <v>2.25</v>
      </c>
      <c r="O15" s="27">
        <v>2.12</v>
      </c>
      <c r="P15" s="27">
        <v>2.1800000000000002</v>
      </c>
      <c r="Q15" s="27">
        <v>2.04</v>
      </c>
      <c r="R15" s="27">
        <v>2</v>
      </c>
      <c r="S15" s="27">
        <v>2.0699999999999998</v>
      </c>
      <c r="T15" s="27">
        <v>2.17</v>
      </c>
      <c r="U15" s="27">
        <v>2.14</v>
      </c>
      <c r="V15" s="27">
        <v>2.1</v>
      </c>
    </row>
    <row r="16" spans="1:22" s="11" customFormat="1" ht="36.75" customHeight="1" thickBot="1" x14ac:dyDescent="0.3">
      <c r="A16" s="12">
        <v>9</v>
      </c>
      <c r="B16" s="44" t="s">
        <v>49</v>
      </c>
      <c r="C16" s="15" t="s">
        <v>1</v>
      </c>
      <c r="D16" s="26">
        <v>2.1800000000000002</v>
      </c>
      <c r="E16" s="26">
        <v>2.08</v>
      </c>
      <c r="F16" s="26">
        <v>2.0699999999999998</v>
      </c>
      <c r="G16" s="26">
        <v>1.88</v>
      </c>
      <c r="H16" s="26">
        <v>1.87</v>
      </c>
      <c r="I16" s="26">
        <v>2.1800000000000002</v>
      </c>
      <c r="J16" s="26">
        <v>1.98</v>
      </c>
      <c r="K16" s="26">
        <v>2.17</v>
      </c>
      <c r="L16" s="26">
        <v>2.13</v>
      </c>
      <c r="M16" s="26">
        <v>2.17</v>
      </c>
      <c r="N16" s="27">
        <v>2.19</v>
      </c>
      <c r="O16" s="27">
        <v>2.2599999999999998</v>
      </c>
      <c r="P16" s="27">
        <v>2.2599999999999998</v>
      </c>
      <c r="Q16" s="27">
        <v>2.12</v>
      </c>
      <c r="R16" s="27">
        <v>2.02</v>
      </c>
      <c r="S16" s="27">
        <v>2.0299999999999998</v>
      </c>
      <c r="T16" s="27">
        <v>2.2000000000000002</v>
      </c>
      <c r="U16" s="27">
        <v>2.17</v>
      </c>
      <c r="V16" s="27">
        <v>2.15</v>
      </c>
    </row>
    <row r="17" spans="1:22" s="11" customFormat="1" ht="36.75" customHeight="1" thickBot="1" x14ac:dyDescent="0.3">
      <c r="A17" s="12">
        <v>10</v>
      </c>
      <c r="B17" s="24" t="s">
        <v>45</v>
      </c>
      <c r="C17" s="15" t="s">
        <v>1</v>
      </c>
      <c r="D17" s="26">
        <v>2.2200000000000002</v>
      </c>
      <c r="E17" s="26">
        <v>2.25</v>
      </c>
      <c r="F17" s="26">
        <v>2.02</v>
      </c>
      <c r="G17" s="26">
        <v>2.0499999999999998</v>
      </c>
      <c r="H17" s="26">
        <v>1.92</v>
      </c>
      <c r="I17" s="26">
        <v>2.0499999999999998</v>
      </c>
      <c r="J17" s="26">
        <v>1.93</v>
      </c>
      <c r="K17" s="26">
        <v>2.0299999999999998</v>
      </c>
      <c r="L17" s="26">
        <v>2.0499999999999998</v>
      </c>
      <c r="M17" s="26">
        <v>2.08</v>
      </c>
      <c r="N17" s="27">
        <v>2.1800000000000002</v>
      </c>
      <c r="O17" s="27">
        <v>2.13</v>
      </c>
      <c r="P17" s="27">
        <v>2.08</v>
      </c>
      <c r="Q17" s="27">
        <v>2.1</v>
      </c>
      <c r="R17" s="27">
        <v>1.96</v>
      </c>
      <c r="S17" s="27">
        <v>2.0099999999999998</v>
      </c>
      <c r="T17" s="27">
        <v>2.1</v>
      </c>
      <c r="U17" s="27">
        <v>1.97</v>
      </c>
      <c r="V17" s="27">
        <v>2.0299999999999998</v>
      </c>
    </row>
    <row r="18" spans="1:22" s="11" customFormat="1" ht="32.25" thickBot="1" x14ac:dyDescent="0.3">
      <c r="A18" s="12">
        <v>11</v>
      </c>
      <c r="B18" s="24" t="s">
        <v>52</v>
      </c>
      <c r="C18" s="15" t="s">
        <v>1</v>
      </c>
      <c r="D18" s="26">
        <v>2.08</v>
      </c>
      <c r="E18" s="26">
        <v>2.38</v>
      </c>
      <c r="F18" s="26">
        <v>2.08</v>
      </c>
      <c r="G18" s="26">
        <v>2.02</v>
      </c>
      <c r="H18" s="26">
        <v>1.97</v>
      </c>
      <c r="I18" s="26">
        <v>2.04</v>
      </c>
      <c r="J18" s="26">
        <v>2.09</v>
      </c>
      <c r="K18" s="26">
        <v>2.08</v>
      </c>
      <c r="L18" s="26">
        <v>2.09</v>
      </c>
      <c r="M18" s="26">
        <v>2.0499999999999998</v>
      </c>
      <c r="N18" s="27">
        <v>2.3199999999999998</v>
      </c>
      <c r="O18" s="27">
        <v>2.23</v>
      </c>
      <c r="P18" s="27">
        <v>2.23</v>
      </c>
      <c r="Q18" s="27">
        <v>2.1800000000000002</v>
      </c>
      <c r="R18" s="27">
        <v>2.09</v>
      </c>
      <c r="S18" s="27">
        <v>2.0699999999999998</v>
      </c>
      <c r="T18" s="27">
        <v>2.2200000000000002</v>
      </c>
      <c r="U18" s="27">
        <v>2.13</v>
      </c>
      <c r="V18" s="27">
        <v>2.1</v>
      </c>
    </row>
    <row r="19" spans="1:22" s="11" customFormat="1" ht="32.25" thickBot="1" x14ac:dyDescent="0.3">
      <c r="A19" s="12">
        <v>12</v>
      </c>
      <c r="B19" s="24" t="s">
        <v>53</v>
      </c>
      <c r="C19" s="15" t="s">
        <v>1</v>
      </c>
      <c r="D19" s="26">
        <v>2.16</v>
      </c>
      <c r="E19" s="26">
        <v>2.29</v>
      </c>
      <c r="F19" s="26">
        <v>1.79</v>
      </c>
      <c r="G19" s="26">
        <v>1.84</v>
      </c>
      <c r="H19" s="26">
        <v>2.0699999999999998</v>
      </c>
      <c r="I19" s="26">
        <v>2.2799999999999998</v>
      </c>
      <c r="J19" s="26">
        <v>2.09</v>
      </c>
      <c r="K19" s="26">
        <v>1.79</v>
      </c>
      <c r="L19" s="26">
        <v>1.89</v>
      </c>
      <c r="M19" s="26">
        <v>1.99</v>
      </c>
      <c r="N19" s="27">
        <v>2.11</v>
      </c>
      <c r="O19" s="27">
        <v>2.06</v>
      </c>
      <c r="P19" s="27">
        <v>2.09</v>
      </c>
      <c r="Q19" s="27">
        <v>1.97</v>
      </c>
      <c r="R19" s="27">
        <v>2</v>
      </c>
      <c r="S19" s="27">
        <v>1.99</v>
      </c>
      <c r="T19" s="27">
        <v>1.9</v>
      </c>
      <c r="U19" s="27">
        <v>1.88</v>
      </c>
      <c r="V19" s="27">
        <v>1.53</v>
      </c>
    </row>
    <row r="20" spans="1:22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P20" s="30"/>
      <c r="Q20" s="30"/>
    </row>
    <row r="21" spans="1:22" x14ac:dyDescent="0.25">
      <c r="B21" s="41" t="s">
        <v>13</v>
      </c>
    </row>
    <row r="22" spans="1:22" ht="15.75" x14ac:dyDescent="0.25">
      <c r="B22" s="42" t="s">
        <v>14</v>
      </c>
    </row>
  </sheetData>
  <mergeCells count="4">
    <mergeCell ref="C3:E3"/>
    <mergeCell ref="B1:V1"/>
    <mergeCell ref="Q5:V5"/>
    <mergeCell ref="C9:V9"/>
  </mergeCells>
  <pageMargins left="0.7" right="0.7" top="0.75" bottom="0.75" header="0.3" footer="0.3"/>
  <pageSetup paperSize="9" scale="61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80" zoomScaleNormal="80" zoomScaleSheetLayoutView="90" workbookViewId="0">
      <selection activeCell="Z5" sqref="Z5"/>
    </sheetView>
  </sheetViews>
  <sheetFormatPr defaultColWidth="9.140625" defaultRowHeight="15" x14ac:dyDescent="0.25"/>
  <cols>
    <col min="1" max="1" width="3.7109375" style="3" customWidth="1"/>
    <col min="2" max="2" width="34.140625" style="3" customWidth="1"/>
    <col min="3" max="3" width="16.140625" style="3" customWidth="1"/>
    <col min="4" max="13" width="9.140625" style="3" customWidth="1"/>
    <col min="14" max="16384" width="9.140625" style="3"/>
  </cols>
  <sheetData>
    <row r="1" spans="1:22" ht="36.75" customHeight="1" x14ac:dyDescent="0.3">
      <c r="A1" s="2"/>
      <c r="B1" s="67" t="s">
        <v>117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18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34"/>
      <c r="D5" s="34"/>
      <c r="E5" s="34"/>
      <c r="F5" s="34"/>
      <c r="G5" s="34"/>
      <c r="H5" s="34"/>
      <c r="I5" s="34"/>
      <c r="J5" s="34"/>
      <c r="K5" s="34"/>
      <c r="L5" s="10"/>
      <c r="M5" s="29"/>
      <c r="N5" s="29"/>
      <c r="O5" s="29"/>
      <c r="P5" s="33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31">
        <v>2005</v>
      </c>
      <c r="E6" s="31">
        <v>2006</v>
      </c>
      <c r="F6" s="31">
        <v>2007</v>
      </c>
      <c r="G6" s="31">
        <v>2008</v>
      </c>
      <c r="H6" s="31">
        <v>2009</v>
      </c>
      <c r="I6" s="31">
        <v>2010</v>
      </c>
      <c r="J6" s="31">
        <v>2011</v>
      </c>
      <c r="K6" s="31">
        <v>2012</v>
      </c>
      <c r="L6" s="31">
        <v>2013</v>
      </c>
      <c r="M6" s="31">
        <v>2014</v>
      </c>
      <c r="N6" s="31">
        <v>2015</v>
      </c>
      <c r="O6" s="31">
        <v>2016</v>
      </c>
      <c r="P6" s="31">
        <v>2017</v>
      </c>
      <c r="Q6" s="31">
        <v>2018</v>
      </c>
      <c r="R6" s="31">
        <v>2019</v>
      </c>
      <c r="S6" s="31">
        <v>2020</v>
      </c>
      <c r="T6" s="31">
        <v>2021</v>
      </c>
      <c r="U6" s="31">
        <v>2022</v>
      </c>
      <c r="V6" s="31">
        <v>2023</v>
      </c>
    </row>
    <row r="7" spans="1:22" s="11" customFormat="1" ht="32.25" thickBot="1" x14ac:dyDescent="0.3">
      <c r="A7" s="12">
        <v>1</v>
      </c>
      <c r="B7" s="22" t="s">
        <v>9</v>
      </c>
      <c r="C7" s="15" t="s">
        <v>1</v>
      </c>
      <c r="D7" s="26">
        <f t="shared" ref="D7:I7" si="0">AVERAGE(D10:D12)</f>
        <v>4.4033333333333333</v>
      </c>
      <c r="E7" s="26">
        <f t="shared" si="0"/>
        <v>3.956666666666667</v>
      </c>
      <c r="F7" s="26">
        <f t="shared" si="0"/>
        <v>3.3766666666666669</v>
      </c>
      <c r="G7" s="26">
        <f t="shared" si="0"/>
        <v>3.5133333333333332</v>
      </c>
      <c r="H7" s="26">
        <f t="shared" si="0"/>
        <v>4.04</v>
      </c>
      <c r="I7" s="26">
        <f t="shared" si="0"/>
        <v>2.8800000000000003</v>
      </c>
      <c r="J7" s="26">
        <f t="shared" ref="J7:L7" si="1">AVERAGE(J10:J12)</f>
        <v>3.5133333333333336</v>
      </c>
      <c r="K7" s="26">
        <f t="shared" si="1"/>
        <v>4.083333333333333</v>
      </c>
      <c r="L7" s="26">
        <f t="shared" si="1"/>
        <v>3.5233333333333334</v>
      </c>
      <c r="M7" s="26">
        <f t="shared" ref="M7:Q7" si="2">AVERAGE(M10:M12)</f>
        <v>3.0966666666666671</v>
      </c>
      <c r="N7" s="26">
        <f t="shared" si="2"/>
        <v>4.0599999999999996</v>
      </c>
      <c r="O7" s="26">
        <f t="shared" si="2"/>
        <v>3.7666666666666671</v>
      </c>
      <c r="P7" s="26">
        <f t="shared" si="2"/>
        <v>3.1333333333333333</v>
      </c>
      <c r="Q7" s="26">
        <f t="shared" si="2"/>
        <v>2.5566666666666666</v>
      </c>
      <c r="R7" s="26">
        <f>AVERAGE(R10:R12)</f>
        <v>3.543333333333333</v>
      </c>
      <c r="S7" s="26">
        <f>AVERAGE(S10:S12)</f>
        <v>4.07</v>
      </c>
      <c r="T7" s="26">
        <f>AVERAGE(T10:T12)</f>
        <v>3.8533333333333335</v>
      </c>
      <c r="U7" s="26">
        <f t="shared" ref="U7:V7" si="3">AVERAGE(U10:U12)</f>
        <v>3.8583333333333329</v>
      </c>
      <c r="V7" s="26">
        <f t="shared" si="3"/>
        <v>3.4333333333333336</v>
      </c>
    </row>
    <row r="8" spans="1:22" s="11" customFormat="1" ht="49.5" customHeight="1" thickBot="1" x14ac:dyDescent="0.3">
      <c r="A8" s="12">
        <v>2</v>
      </c>
      <c r="B8" s="23" t="s">
        <v>11</v>
      </c>
      <c r="C8" s="47" t="s">
        <v>0</v>
      </c>
      <c r="D8" s="46">
        <v>0.37</v>
      </c>
      <c r="E8" s="46">
        <v>0.4</v>
      </c>
      <c r="F8" s="46">
        <v>0.38</v>
      </c>
      <c r="G8" s="46">
        <v>0.39</v>
      </c>
      <c r="H8" s="46">
        <v>0.36</v>
      </c>
      <c r="I8" s="46">
        <v>0.35</v>
      </c>
      <c r="J8" s="46">
        <v>0.47</v>
      </c>
      <c r="K8" s="46">
        <v>0.54</v>
      </c>
      <c r="L8" s="46">
        <v>0.36</v>
      </c>
      <c r="M8" s="46">
        <v>0.6</v>
      </c>
      <c r="N8" s="46">
        <v>0.43</v>
      </c>
      <c r="O8" s="46">
        <v>0.42</v>
      </c>
      <c r="P8" s="46">
        <v>0.4128</v>
      </c>
      <c r="Q8" s="46">
        <v>0.36</v>
      </c>
      <c r="R8" s="46">
        <v>0.24759999999999999</v>
      </c>
      <c r="S8" s="46">
        <v>0.18240000000000001</v>
      </c>
      <c r="T8" s="46">
        <v>0.2492</v>
      </c>
      <c r="U8" s="46">
        <v>0.14360000000000001</v>
      </c>
      <c r="V8" s="46">
        <v>0.1071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3.75" customHeight="1" thickBot="1" x14ac:dyDescent="0.3">
      <c r="A10" s="12">
        <v>3</v>
      </c>
      <c r="B10" s="24" t="s">
        <v>54</v>
      </c>
      <c r="C10" s="15" t="s">
        <v>1</v>
      </c>
      <c r="D10" s="26">
        <v>3.76</v>
      </c>
      <c r="E10" s="26">
        <v>3.17</v>
      </c>
      <c r="F10" s="26">
        <v>2.99</v>
      </c>
      <c r="G10" s="26">
        <v>2.75</v>
      </c>
      <c r="H10" s="26">
        <v>3.57</v>
      </c>
      <c r="I10" s="26">
        <v>2.63</v>
      </c>
      <c r="J10" s="26">
        <v>2.95</v>
      </c>
      <c r="K10" s="26">
        <v>3.44</v>
      </c>
      <c r="L10" s="26">
        <v>2.84</v>
      </c>
      <c r="M10" s="26">
        <v>2.66</v>
      </c>
      <c r="N10" s="26">
        <v>3.46</v>
      </c>
      <c r="O10" s="26">
        <v>3.51</v>
      </c>
      <c r="P10" s="26">
        <v>2.94</v>
      </c>
      <c r="Q10" s="26">
        <v>2.21</v>
      </c>
      <c r="R10" s="26">
        <v>3.25</v>
      </c>
      <c r="S10" s="26">
        <v>3.77</v>
      </c>
      <c r="T10" s="26">
        <v>3.9</v>
      </c>
      <c r="U10" s="26">
        <v>3.65</v>
      </c>
      <c r="V10" s="26">
        <v>3.15</v>
      </c>
    </row>
    <row r="11" spans="1:22" s="11" customFormat="1" ht="32.25" thickBot="1" x14ac:dyDescent="0.3">
      <c r="A11" s="12">
        <v>4</v>
      </c>
      <c r="B11" s="24" t="s">
        <v>55</v>
      </c>
      <c r="C11" s="15" t="s">
        <v>1</v>
      </c>
      <c r="D11" s="26">
        <v>5.35</v>
      </c>
      <c r="E11" s="26">
        <v>4.54</v>
      </c>
      <c r="F11" s="26">
        <v>4.2300000000000004</v>
      </c>
      <c r="G11" s="26">
        <v>4.43</v>
      </c>
      <c r="H11" s="26">
        <v>4.72</v>
      </c>
      <c r="I11" s="26">
        <v>3.36</v>
      </c>
      <c r="J11" s="26">
        <v>4.45</v>
      </c>
      <c r="K11" s="26">
        <v>5.08</v>
      </c>
      <c r="L11" s="26">
        <v>4.3899999999999997</v>
      </c>
      <c r="M11" s="26">
        <v>3.45</v>
      </c>
      <c r="N11" s="26">
        <v>4.8600000000000003</v>
      </c>
      <c r="O11" s="26">
        <v>4.41</v>
      </c>
      <c r="P11" s="26">
        <v>3.38</v>
      </c>
      <c r="Q11" s="26">
        <v>2.99</v>
      </c>
      <c r="R11" s="26">
        <v>3.92</v>
      </c>
      <c r="S11" s="26">
        <v>4.3</v>
      </c>
      <c r="T11" s="26">
        <v>3.91</v>
      </c>
      <c r="U11" s="26">
        <v>3.95</v>
      </c>
      <c r="V11" s="26">
        <v>3.78</v>
      </c>
    </row>
    <row r="12" spans="1:22" s="11" customFormat="1" ht="33.75" customHeight="1" thickBot="1" x14ac:dyDescent="0.3">
      <c r="A12" s="12">
        <v>5</v>
      </c>
      <c r="B12" s="24" t="s">
        <v>56</v>
      </c>
      <c r="C12" s="15" t="s">
        <v>1</v>
      </c>
      <c r="D12" s="26">
        <v>4.0999999999999996</v>
      </c>
      <c r="E12" s="26">
        <v>4.16</v>
      </c>
      <c r="F12" s="26">
        <v>2.91</v>
      </c>
      <c r="G12" s="26">
        <v>3.36</v>
      </c>
      <c r="H12" s="26">
        <v>3.83</v>
      </c>
      <c r="I12" s="26">
        <v>2.65</v>
      </c>
      <c r="J12" s="26">
        <v>3.14</v>
      </c>
      <c r="K12" s="26">
        <v>3.73</v>
      </c>
      <c r="L12" s="26">
        <v>3.34</v>
      </c>
      <c r="M12" s="26">
        <v>3.18</v>
      </c>
      <c r="N12" s="26">
        <v>3.86</v>
      </c>
      <c r="O12" s="26">
        <v>3.38</v>
      </c>
      <c r="P12" s="26">
        <v>3.08</v>
      </c>
      <c r="Q12" s="26">
        <v>2.4700000000000002</v>
      </c>
      <c r="R12" s="26">
        <v>3.46</v>
      </c>
      <c r="S12" s="26">
        <v>4.1399999999999997</v>
      </c>
      <c r="T12" s="26">
        <v>3.75</v>
      </c>
      <c r="U12" s="26">
        <v>3.9750000000000001</v>
      </c>
      <c r="V12" s="26">
        <v>3.37</v>
      </c>
    </row>
    <row r="13" spans="1:22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P13" s="30"/>
      <c r="Q13" s="30"/>
    </row>
    <row r="14" spans="1:22" x14ac:dyDescent="0.25">
      <c r="B14" s="41" t="s">
        <v>13</v>
      </c>
    </row>
    <row r="15" spans="1:22" ht="15.75" x14ac:dyDescent="0.25">
      <c r="B15" s="42" t="s">
        <v>14</v>
      </c>
    </row>
  </sheetData>
  <mergeCells count="4">
    <mergeCell ref="C3:E3"/>
    <mergeCell ref="B1:V1"/>
    <mergeCell ref="Q5:V5"/>
    <mergeCell ref="C9:V9"/>
  </mergeCells>
  <pageMargins left="0.7" right="0.7" top="0.75" bottom="0.75" header="0.3" footer="0.3"/>
  <pageSetup paperSize="9" scale="5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="90" zoomScaleNormal="90" zoomScaleSheetLayoutView="90" workbookViewId="0">
      <selection activeCell="G30" sqref="G30"/>
    </sheetView>
  </sheetViews>
  <sheetFormatPr defaultColWidth="9.140625" defaultRowHeight="15" x14ac:dyDescent="0.25"/>
  <cols>
    <col min="1" max="1" width="3.7109375" style="3" customWidth="1"/>
    <col min="2" max="2" width="26.42578125" style="3" customWidth="1"/>
    <col min="3" max="3" width="16.140625" style="3" customWidth="1"/>
    <col min="4" max="13" width="9.140625" style="3" customWidth="1"/>
    <col min="14" max="16384" width="9.140625" style="3"/>
  </cols>
  <sheetData>
    <row r="1" spans="1:22" ht="36.75" customHeight="1" x14ac:dyDescent="0.3">
      <c r="A1" s="2"/>
      <c r="B1" s="67" t="s">
        <v>117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6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34"/>
      <c r="D5" s="34"/>
      <c r="E5" s="34"/>
      <c r="F5" s="34"/>
      <c r="G5" s="34"/>
      <c r="H5" s="34"/>
      <c r="I5" s="34"/>
      <c r="J5" s="34"/>
      <c r="K5" s="34"/>
      <c r="L5" s="10"/>
      <c r="M5" s="29"/>
      <c r="N5" s="29"/>
      <c r="O5" s="29"/>
      <c r="P5" s="33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20">
        <v>2015</v>
      </c>
      <c r="O6" s="20">
        <v>2016</v>
      </c>
      <c r="P6" s="20">
        <v>2017</v>
      </c>
      <c r="Q6" s="20">
        <v>2018</v>
      </c>
      <c r="R6" s="20">
        <v>2019</v>
      </c>
      <c r="S6" s="20">
        <v>2020</v>
      </c>
      <c r="T6" s="20">
        <v>2021</v>
      </c>
      <c r="U6" s="20">
        <v>2022</v>
      </c>
      <c r="V6" s="20">
        <v>2023</v>
      </c>
    </row>
    <row r="7" spans="1:22" s="11" customFormat="1" ht="48" thickBot="1" x14ac:dyDescent="0.3">
      <c r="A7" s="12">
        <v>1</v>
      </c>
      <c r="B7" s="22" t="s">
        <v>9</v>
      </c>
      <c r="C7" s="15" t="s">
        <v>1</v>
      </c>
      <c r="D7" s="26">
        <f t="shared" ref="D7:Q7" si="0">AVERAGE(D10:D15)</f>
        <v>3.0283333333333338</v>
      </c>
      <c r="E7" s="26">
        <f t="shared" si="0"/>
        <v>3.0733333333333328</v>
      </c>
      <c r="F7" s="26">
        <f t="shared" si="0"/>
        <v>2.9083333333333332</v>
      </c>
      <c r="G7" s="26">
        <f t="shared" si="0"/>
        <v>2.9633333333333334</v>
      </c>
      <c r="H7" s="26">
        <f t="shared" si="0"/>
        <v>3.1149999999999998</v>
      </c>
      <c r="I7" s="26">
        <f t="shared" si="0"/>
        <v>2.4250000000000003</v>
      </c>
      <c r="J7" s="26">
        <f t="shared" si="0"/>
        <v>3.0566666666666666</v>
      </c>
      <c r="K7" s="26">
        <f t="shared" si="0"/>
        <v>2.4500000000000002</v>
      </c>
      <c r="L7" s="26">
        <f t="shared" si="0"/>
        <v>2.081666666666667</v>
      </c>
      <c r="M7" s="26">
        <f t="shared" si="0"/>
        <v>1.7466666666666668</v>
      </c>
      <c r="N7" s="26">
        <f t="shared" si="0"/>
        <v>1.8399999999999999</v>
      </c>
      <c r="O7" s="26">
        <f t="shared" si="0"/>
        <v>2.1766666666666667</v>
      </c>
      <c r="P7" s="26">
        <f t="shared" si="0"/>
        <v>2.2116666666666664</v>
      </c>
      <c r="Q7" s="26">
        <f t="shared" si="0"/>
        <v>1.7733333333333332</v>
      </c>
      <c r="R7" s="26">
        <f>AVERAGE(R10:R15)</f>
        <v>2.4950000000000001</v>
      </c>
      <c r="S7" s="26">
        <f>AVERAGE(S10:S15)</f>
        <v>2.6933333333333329</v>
      </c>
      <c r="T7" s="26">
        <f>AVERAGE(T10:T15)</f>
        <v>2.3891666666666667</v>
      </c>
      <c r="U7" s="26">
        <f t="shared" ref="U7:V7" si="1">AVERAGE(U10:U15)</f>
        <v>2.6133333333333333</v>
      </c>
      <c r="V7" s="26">
        <f t="shared" si="1"/>
        <v>2.7483333333333335</v>
      </c>
    </row>
    <row r="8" spans="1:22" s="11" customFormat="1" ht="49.5" customHeight="1" thickBot="1" x14ac:dyDescent="0.3">
      <c r="A8" s="12">
        <v>2</v>
      </c>
      <c r="B8" s="23" t="s">
        <v>63</v>
      </c>
      <c r="C8" s="17" t="s">
        <v>0</v>
      </c>
      <c r="D8" s="26">
        <v>0.32</v>
      </c>
      <c r="E8" s="26">
        <v>0.67</v>
      </c>
      <c r="F8" s="26">
        <v>0.51</v>
      </c>
      <c r="G8" s="26">
        <v>0.47</v>
      </c>
      <c r="H8" s="26">
        <v>0.63</v>
      </c>
      <c r="I8" s="26">
        <v>0.81</v>
      </c>
      <c r="J8" s="26">
        <v>0.56000000000000005</v>
      </c>
      <c r="K8" s="26">
        <v>0.47</v>
      </c>
      <c r="L8" s="26">
        <v>0.37</v>
      </c>
      <c r="M8" s="26">
        <v>0.47</v>
      </c>
      <c r="N8" s="26">
        <v>0.22</v>
      </c>
      <c r="O8" s="26">
        <v>0.22</v>
      </c>
      <c r="P8" s="26">
        <v>0.30769999999999997</v>
      </c>
      <c r="Q8" s="26">
        <v>0.28000000000000003</v>
      </c>
      <c r="R8" s="26">
        <v>0.1522</v>
      </c>
      <c r="S8" s="26">
        <v>0.23169999999999999</v>
      </c>
      <c r="T8" s="26">
        <v>0.3831</v>
      </c>
      <c r="U8" s="26">
        <v>0.30640000000000001</v>
      </c>
      <c r="V8" s="26">
        <v>0.19969999999999999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2.25" thickBot="1" x14ac:dyDescent="0.3">
      <c r="A10" s="12">
        <v>3</v>
      </c>
      <c r="B10" s="24" t="s">
        <v>62</v>
      </c>
      <c r="C10" s="15" t="s">
        <v>1</v>
      </c>
      <c r="D10" s="26">
        <v>2.54</v>
      </c>
      <c r="E10" s="26">
        <v>2.82</v>
      </c>
      <c r="F10" s="26">
        <v>2.73</v>
      </c>
      <c r="G10" s="26">
        <v>2.74</v>
      </c>
      <c r="H10" s="26">
        <v>3.2</v>
      </c>
      <c r="I10" s="26">
        <v>2.21</v>
      </c>
      <c r="J10" s="26">
        <v>2.83</v>
      </c>
      <c r="K10" s="26">
        <v>2.02</v>
      </c>
      <c r="L10" s="26">
        <v>1.92</v>
      </c>
      <c r="M10" s="26">
        <v>1.75</v>
      </c>
      <c r="N10" s="26">
        <v>1.85</v>
      </c>
      <c r="O10" s="26">
        <v>1.96</v>
      </c>
      <c r="P10" s="26">
        <v>1.94</v>
      </c>
      <c r="Q10" s="26">
        <v>1.63</v>
      </c>
      <c r="R10" s="26">
        <v>1.97</v>
      </c>
      <c r="S10" s="26">
        <v>2.06</v>
      </c>
      <c r="T10" s="26">
        <v>2.34</v>
      </c>
      <c r="U10" s="26">
        <v>2.04</v>
      </c>
      <c r="V10" s="26">
        <v>1.97</v>
      </c>
    </row>
    <row r="11" spans="1:22" s="11" customFormat="1" ht="36.75" customHeight="1" thickBot="1" x14ac:dyDescent="0.3">
      <c r="A11" s="12">
        <v>4</v>
      </c>
      <c r="B11" s="24" t="s">
        <v>61</v>
      </c>
      <c r="C11" s="15" t="s">
        <v>1</v>
      </c>
      <c r="D11" s="26">
        <v>3.55</v>
      </c>
      <c r="E11" s="26">
        <v>2.96</v>
      </c>
      <c r="F11" s="26">
        <v>3.06</v>
      </c>
      <c r="G11" s="26">
        <v>3.32</v>
      </c>
      <c r="H11" s="26">
        <v>3.33</v>
      </c>
      <c r="I11" s="26">
        <v>2.38</v>
      </c>
      <c r="J11" s="26">
        <v>2.96</v>
      </c>
      <c r="K11" s="26">
        <v>2.2799999999999998</v>
      </c>
      <c r="L11" s="26">
        <v>2.19</v>
      </c>
      <c r="M11" s="26">
        <v>1.8</v>
      </c>
      <c r="N11" s="26">
        <v>2.16</v>
      </c>
      <c r="O11" s="26">
        <v>2.71</v>
      </c>
      <c r="P11" s="26">
        <v>2.58</v>
      </c>
      <c r="Q11" s="26">
        <v>2.17</v>
      </c>
      <c r="R11" s="26">
        <v>2.91</v>
      </c>
      <c r="S11" s="26">
        <v>3.13</v>
      </c>
      <c r="T11" s="26">
        <v>2.86</v>
      </c>
      <c r="U11" s="26">
        <v>3.37</v>
      </c>
      <c r="V11" s="26">
        <v>3.23</v>
      </c>
    </row>
    <row r="12" spans="1:22" s="11" customFormat="1" ht="36.75" customHeight="1" thickBot="1" x14ac:dyDescent="0.3">
      <c r="A12" s="12">
        <v>5</v>
      </c>
      <c r="B12" s="24" t="s">
        <v>60</v>
      </c>
      <c r="C12" s="15" t="s">
        <v>1</v>
      </c>
      <c r="D12" s="26">
        <v>3.12</v>
      </c>
      <c r="E12" s="26">
        <v>3.09</v>
      </c>
      <c r="F12" s="26">
        <v>2.56</v>
      </c>
      <c r="G12" s="26">
        <v>3.18</v>
      </c>
      <c r="H12" s="26">
        <v>3.53</v>
      </c>
      <c r="I12" s="26">
        <v>2.17</v>
      </c>
      <c r="J12" s="26">
        <v>3.58</v>
      </c>
      <c r="K12" s="26">
        <v>2.68</v>
      </c>
      <c r="L12" s="26">
        <v>2.2200000000000002</v>
      </c>
      <c r="M12" s="26">
        <v>1.66</v>
      </c>
      <c r="N12" s="26">
        <v>1.69</v>
      </c>
      <c r="O12" s="26">
        <v>2.21</v>
      </c>
      <c r="P12" s="26">
        <v>2.48</v>
      </c>
      <c r="Q12" s="26">
        <v>1.78</v>
      </c>
      <c r="R12" s="26">
        <v>3.1</v>
      </c>
      <c r="S12" s="26">
        <v>3.35</v>
      </c>
      <c r="T12" s="26">
        <v>2.1</v>
      </c>
      <c r="U12" s="26">
        <v>3</v>
      </c>
      <c r="V12" s="26">
        <v>3.29</v>
      </c>
    </row>
    <row r="13" spans="1:22" s="11" customFormat="1" ht="36.75" customHeight="1" thickBot="1" x14ac:dyDescent="0.3">
      <c r="A13" s="12">
        <v>6</v>
      </c>
      <c r="B13" s="24" t="s">
        <v>59</v>
      </c>
      <c r="C13" s="15" t="s">
        <v>1</v>
      </c>
      <c r="D13" s="26">
        <v>3.54</v>
      </c>
      <c r="E13" s="26">
        <v>3.32</v>
      </c>
      <c r="F13" s="26">
        <v>3.25</v>
      </c>
      <c r="G13" s="26">
        <v>3.18</v>
      </c>
      <c r="H13" s="26">
        <v>3.53</v>
      </c>
      <c r="I13" s="26">
        <v>2.7</v>
      </c>
      <c r="J13" s="26">
        <v>3.53</v>
      </c>
      <c r="K13" s="26">
        <v>2.66</v>
      </c>
      <c r="L13" s="26">
        <v>2.39</v>
      </c>
      <c r="M13" s="26">
        <v>1.78</v>
      </c>
      <c r="N13" s="26">
        <v>1.83</v>
      </c>
      <c r="O13" s="26">
        <v>2.36</v>
      </c>
      <c r="P13" s="26">
        <v>2.42</v>
      </c>
      <c r="Q13" s="26">
        <v>1.89</v>
      </c>
      <c r="R13" s="26">
        <v>2.87</v>
      </c>
      <c r="S13" s="26">
        <v>3.09</v>
      </c>
      <c r="T13" s="26">
        <v>2.5</v>
      </c>
      <c r="U13" s="26">
        <v>3.24</v>
      </c>
      <c r="V13" s="26">
        <v>3.39</v>
      </c>
    </row>
    <row r="14" spans="1:22" s="11" customFormat="1" ht="36.75" customHeight="1" thickBot="1" x14ac:dyDescent="0.3">
      <c r="A14" s="12">
        <v>7</v>
      </c>
      <c r="B14" s="24" t="s">
        <v>58</v>
      </c>
      <c r="C14" s="15" t="s">
        <v>1</v>
      </c>
      <c r="D14" s="26">
        <v>2.5499999999999998</v>
      </c>
      <c r="E14" s="26">
        <v>3.5</v>
      </c>
      <c r="F14" s="26">
        <v>3.09</v>
      </c>
      <c r="G14" s="26">
        <v>2.66</v>
      </c>
      <c r="H14" s="26">
        <v>2.4300000000000002</v>
      </c>
      <c r="I14" s="26">
        <v>2.5</v>
      </c>
      <c r="J14" s="26">
        <v>3.05</v>
      </c>
      <c r="K14" s="26">
        <v>2.2999999999999998</v>
      </c>
      <c r="L14" s="26">
        <v>1.97</v>
      </c>
      <c r="M14" s="26">
        <v>1.72</v>
      </c>
      <c r="N14" s="26">
        <v>1.86</v>
      </c>
      <c r="O14" s="26">
        <v>2.06</v>
      </c>
      <c r="P14" s="26">
        <v>1.96</v>
      </c>
      <c r="Q14" s="26">
        <v>1.65</v>
      </c>
      <c r="R14" s="26">
        <v>2.11</v>
      </c>
      <c r="S14" s="26">
        <v>2.29</v>
      </c>
      <c r="T14" s="26">
        <v>2.625</v>
      </c>
      <c r="U14" s="26">
        <v>2.2999999999999998</v>
      </c>
      <c r="V14" s="26">
        <v>2.44</v>
      </c>
    </row>
    <row r="15" spans="1:22" s="11" customFormat="1" ht="21.75" customHeight="1" thickBot="1" x14ac:dyDescent="0.3">
      <c r="A15" s="12">
        <v>8</v>
      </c>
      <c r="B15" s="24" t="s">
        <v>57</v>
      </c>
      <c r="C15" s="15" t="s">
        <v>1</v>
      </c>
      <c r="D15" s="26">
        <v>2.87</v>
      </c>
      <c r="E15" s="26">
        <v>2.75</v>
      </c>
      <c r="F15" s="26">
        <v>2.76</v>
      </c>
      <c r="G15" s="26">
        <v>2.7</v>
      </c>
      <c r="H15" s="26">
        <v>2.67</v>
      </c>
      <c r="I15" s="26">
        <v>2.59</v>
      </c>
      <c r="J15" s="26">
        <v>2.39</v>
      </c>
      <c r="K15" s="26">
        <v>2.76</v>
      </c>
      <c r="L15" s="26">
        <v>1.8</v>
      </c>
      <c r="M15" s="26">
        <v>1.77</v>
      </c>
      <c r="N15" s="26">
        <v>1.65</v>
      </c>
      <c r="O15" s="26">
        <v>1.76</v>
      </c>
      <c r="P15" s="26">
        <v>1.89</v>
      </c>
      <c r="Q15" s="26">
        <v>1.52</v>
      </c>
      <c r="R15" s="26">
        <v>2.0099999999999998</v>
      </c>
      <c r="S15" s="26">
        <v>2.2400000000000002</v>
      </c>
      <c r="T15" s="26">
        <v>1.91</v>
      </c>
      <c r="U15" s="26">
        <v>1.73</v>
      </c>
      <c r="V15" s="26">
        <v>2.17</v>
      </c>
    </row>
    <row r="16" spans="1:22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P16" s="30"/>
      <c r="Q16" s="30"/>
    </row>
    <row r="17" spans="2:2" x14ac:dyDescent="0.25">
      <c r="B17" s="41" t="s">
        <v>13</v>
      </c>
    </row>
    <row r="18" spans="2:2" ht="15.75" x14ac:dyDescent="0.25">
      <c r="B18" s="42" t="s">
        <v>14</v>
      </c>
    </row>
  </sheetData>
  <mergeCells count="4">
    <mergeCell ref="C3:E3"/>
    <mergeCell ref="B1:V1"/>
    <mergeCell ref="Q5:V5"/>
    <mergeCell ref="C9:V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zoomScaleSheetLayoutView="90" workbookViewId="0">
      <selection activeCell="G18" sqref="G18"/>
    </sheetView>
  </sheetViews>
  <sheetFormatPr defaultColWidth="9.140625" defaultRowHeight="15" x14ac:dyDescent="0.25"/>
  <cols>
    <col min="1" max="1" width="3.7109375" style="3" customWidth="1"/>
    <col min="2" max="2" width="33.85546875" style="3" customWidth="1"/>
    <col min="3" max="3" width="16.140625" style="3" customWidth="1"/>
    <col min="4" max="14" width="9.140625" style="3" customWidth="1"/>
    <col min="15" max="16384" width="9.140625" style="3"/>
  </cols>
  <sheetData>
    <row r="1" spans="1:22" ht="36.75" customHeight="1" x14ac:dyDescent="0.3">
      <c r="A1" s="2"/>
      <c r="B1" s="67" t="s">
        <v>118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19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34"/>
      <c r="D5" s="34"/>
      <c r="E5" s="34"/>
      <c r="F5" s="34"/>
      <c r="G5" s="34"/>
      <c r="H5" s="34"/>
      <c r="I5" s="34"/>
      <c r="J5" s="34"/>
      <c r="K5" s="34"/>
      <c r="L5" s="10"/>
      <c r="M5" s="29"/>
      <c r="N5" s="29"/>
      <c r="O5" s="29"/>
      <c r="P5" s="33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20">
        <v>2015</v>
      </c>
      <c r="O6" s="20">
        <v>2016</v>
      </c>
      <c r="P6" s="20">
        <v>2017</v>
      </c>
      <c r="Q6" s="20">
        <v>2018</v>
      </c>
      <c r="R6" s="20">
        <v>2019</v>
      </c>
      <c r="S6" s="20">
        <v>2020</v>
      </c>
      <c r="T6" s="20">
        <v>2021</v>
      </c>
      <c r="U6" s="20">
        <v>2022</v>
      </c>
      <c r="V6" s="20">
        <v>2023</v>
      </c>
    </row>
    <row r="7" spans="1:22" s="11" customFormat="1" ht="32.25" thickBot="1" x14ac:dyDescent="0.3">
      <c r="A7" s="12">
        <v>1</v>
      </c>
      <c r="B7" s="22" t="s">
        <v>9</v>
      </c>
      <c r="C7" s="15" t="s">
        <v>1</v>
      </c>
      <c r="D7" s="26">
        <f t="shared" ref="D7:N7" si="0">AVERAGE(D10:D17)</f>
        <v>2.4942857142857142</v>
      </c>
      <c r="E7" s="26">
        <f t="shared" si="0"/>
        <v>2.4414285714285713</v>
      </c>
      <c r="F7" s="26">
        <f t="shared" si="0"/>
        <v>2.2071428571428573</v>
      </c>
      <c r="G7" s="26">
        <f t="shared" si="0"/>
        <v>2.13625</v>
      </c>
      <c r="H7" s="26">
        <f t="shared" si="0"/>
        <v>2.5599999999999996</v>
      </c>
      <c r="I7" s="26">
        <f t="shared" si="0"/>
        <v>2.3574999999999999</v>
      </c>
      <c r="J7" s="26">
        <f t="shared" si="0"/>
        <v>2.11375</v>
      </c>
      <c r="K7" s="26">
        <f t="shared" si="0"/>
        <v>2.1062500000000002</v>
      </c>
      <c r="L7" s="26">
        <f t="shared" si="0"/>
        <v>2.05125</v>
      </c>
      <c r="M7" s="26">
        <f t="shared" si="0"/>
        <v>2.1587499999999999</v>
      </c>
      <c r="N7" s="26">
        <f t="shared" si="0"/>
        <v>2.1287500000000001</v>
      </c>
      <c r="O7" s="26">
        <f t="shared" ref="O7:V7" si="1">AVERAGE(O10:O17)</f>
        <v>2.2742857142857145</v>
      </c>
      <c r="P7" s="26">
        <f t="shared" si="1"/>
        <v>2.1312499999999996</v>
      </c>
      <c r="Q7" s="26">
        <f t="shared" si="1"/>
        <v>2.402857142857143</v>
      </c>
      <c r="R7" s="26">
        <f t="shared" si="1"/>
        <v>2.3800000000000003</v>
      </c>
      <c r="S7" s="26">
        <f t="shared" si="1"/>
        <v>2.9442857142857144</v>
      </c>
      <c r="T7" s="26">
        <f t="shared" si="1"/>
        <v>2.7531249999999998</v>
      </c>
      <c r="U7" s="26">
        <f t="shared" si="1"/>
        <v>2.5614285714285714</v>
      </c>
      <c r="V7" s="26">
        <f t="shared" si="1"/>
        <v>2.8925000000000001</v>
      </c>
    </row>
    <row r="8" spans="1:22" s="11" customFormat="1" ht="49.5" customHeight="1" thickBot="1" x14ac:dyDescent="0.3">
      <c r="A8" s="12">
        <v>2</v>
      </c>
      <c r="B8" s="23" t="s">
        <v>11</v>
      </c>
      <c r="C8" s="17" t="s">
        <v>0</v>
      </c>
      <c r="D8" s="26">
        <v>0.36</v>
      </c>
      <c r="E8" s="26">
        <v>0.45</v>
      </c>
      <c r="F8" s="26">
        <v>0.24</v>
      </c>
      <c r="G8" s="26">
        <v>0.23</v>
      </c>
      <c r="H8" s="26">
        <v>0.4</v>
      </c>
      <c r="I8" s="26">
        <v>0.43</v>
      </c>
      <c r="J8" s="26">
        <v>0.36</v>
      </c>
      <c r="K8" s="26">
        <v>0.24</v>
      </c>
      <c r="L8" s="26">
        <v>0.23</v>
      </c>
      <c r="M8" s="26">
        <v>0.24</v>
      </c>
      <c r="N8" s="26">
        <v>0.19</v>
      </c>
      <c r="O8" s="26">
        <v>0.16</v>
      </c>
      <c r="P8" s="26">
        <v>0.23169999999999999</v>
      </c>
      <c r="Q8" s="26">
        <v>0.18</v>
      </c>
      <c r="R8" s="26">
        <v>0.19289999999999999</v>
      </c>
      <c r="S8" s="26">
        <v>0.1704</v>
      </c>
      <c r="T8" s="26">
        <v>0.18840000000000001</v>
      </c>
      <c r="U8" s="26">
        <v>0.15659999999999999</v>
      </c>
      <c r="V8" s="26">
        <v>0.15490000000000001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3" customHeight="1" thickBot="1" x14ac:dyDescent="0.3">
      <c r="A10" s="12">
        <v>3</v>
      </c>
      <c r="B10" s="24" t="s">
        <v>98</v>
      </c>
      <c r="C10" s="15" t="s">
        <v>1</v>
      </c>
      <c r="D10" s="26" t="s">
        <v>3</v>
      </c>
      <c r="E10" s="26" t="s">
        <v>3</v>
      </c>
      <c r="F10" s="26" t="s">
        <v>3</v>
      </c>
      <c r="G10" s="26">
        <v>1.39</v>
      </c>
      <c r="H10" s="26">
        <v>1.67</v>
      </c>
      <c r="I10" s="26">
        <v>1.73</v>
      </c>
      <c r="J10" s="26">
        <v>1.1200000000000001</v>
      </c>
      <c r="K10" s="26">
        <v>1.47</v>
      </c>
      <c r="L10" s="26">
        <v>2.46</v>
      </c>
      <c r="M10" s="26">
        <v>2.16</v>
      </c>
      <c r="N10" s="26">
        <v>1.94</v>
      </c>
      <c r="O10" s="27" t="s">
        <v>3</v>
      </c>
      <c r="P10" s="27">
        <v>2.56</v>
      </c>
      <c r="Q10" s="27" t="s">
        <v>3</v>
      </c>
      <c r="R10" s="27">
        <v>2.2799999999999998</v>
      </c>
      <c r="S10" s="27" t="s">
        <v>3</v>
      </c>
      <c r="T10" s="27">
        <v>1.9970000000000001</v>
      </c>
      <c r="U10" s="27" t="s">
        <v>3</v>
      </c>
      <c r="V10" s="27">
        <v>3.37</v>
      </c>
    </row>
    <row r="11" spans="1:22" s="11" customFormat="1" ht="32.25" thickBot="1" x14ac:dyDescent="0.3">
      <c r="A11" s="21">
        <v>4</v>
      </c>
      <c r="B11" s="24" t="s">
        <v>64</v>
      </c>
      <c r="C11" s="15" t="s">
        <v>1</v>
      </c>
      <c r="D11" s="26">
        <v>1.77</v>
      </c>
      <c r="E11" s="26">
        <v>2.16</v>
      </c>
      <c r="F11" s="26">
        <v>1.4</v>
      </c>
      <c r="G11" s="26">
        <v>1.44</v>
      </c>
      <c r="H11" s="26">
        <v>2.87</v>
      </c>
      <c r="I11" s="26">
        <v>1.96</v>
      </c>
      <c r="J11" s="26">
        <v>1.07</v>
      </c>
      <c r="K11" s="26">
        <v>1.91</v>
      </c>
      <c r="L11" s="26">
        <v>2.19</v>
      </c>
      <c r="M11" s="26">
        <v>1.97</v>
      </c>
      <c r="N11" s="26">
        <v>1.84</v>
      </c>
      <c r="O11" s="26">
        <v>1.96</v>
      </c>
      <c r="P11" s="26">
        <v>2.37</v>
      </c>
      <c r="Q11" s="26">
        <v>2.2999999999999998</v>
      </c>
      <c r="R11" s="26">
        <v>2.12</v>
      </c>
      <c r="S11" s="26">
        <v>2.12</v>
      </c>
      <c r="T11" s="26">
        <v>1.9470000000000001</v>
      </c>
      <c r="U11" s="27">
        <v>2.0299999999999998</v>
      </c>
      <c r="V11" s="27">
        <v>3.26</v>
      </c>
    </row>
    <row r="12" spans="1:22" s="11" customFormat="1" ht="32.25" thickBot="1" x14ac:dyDescent="0.3">
      <c r="A12" s="21">
        <v>5</v>
      </c>
      <c r="B12" s="24" t="s">
        <v>65</v>
      </c>
      <c r="C12" s="15" t="s">
        <v>1</v>
      </c>
      <c r="D12" s="26">
        <v>1.63</v>
      </c>
      <c r="E12" s="26">
        <v>2.5099999999999998</v>
      </c>
      <c r="F12" s="26">
        <v>1.71</v>
      </c>
      <c r="G12" s="26">
        <v>1.45</v>
      </c>
      <c r="H12" s="26">
        <v>3.24</v>
      </c>
      <c r="I12" s="26">
        <v>2.0499999999999998</v>
      </c>
      <c r="J12" s="26">
        <v>1.24</v>
      </c>
      <c r="K12" s="26">
        <v>2.11</v>
      </c>
      <c r="L12" s="26">
        <v>2.23</v>
      </c>
      <c r="M12" s="26">
        <v>2.12</v>
      </c>
      <c r="N12" s="26">
        <v>1.97</v>
      </c>
      <c r="O12" s="26">
        <v>2.13</v>
      </c>
      <c r="P12" s="26">
        <v>2.54</v>
      </c>
      <c r="Q12" s="26">
        <v>2.46</v>
      </c>
      <c r="R12" s="26">
        <v>2.36</v>
      </c>
      <c r="S12" s="26">
        <v>2.31</v>
      </c>
      <c r="T12" s="26">
        <v>2.1800000000000002</v>
      </c>
      <c r="U12" s="27">
        <v>2.2200000000000002</v>
      </c>
      <c r="V12" s="27">
        <v>3.73</v>
      </c>
    </row>
    <row r="13" spans="1:22" s="11" customFormat="1" ht="32.25" thickBot="1" x14ac:dyDescent="0.3">
      <c r="A13" s="12">
        <v>6</v>
      </c>
      <c r="B13" s="24" t="s">
        <v>66</v>
      </c>
      <c r="C13" s="25" t="s">
        <v>1</v>
      </c>
      <c r="D13" s="26">
        <v>2.56</v>
      </c>
      <c r="E13" s="26">
        <v>2.3199999999999998</v>
      </c>
      <c r="F13" s="26">
        <v>2.19</v>
      </c>
      <c r="G13" s="26">
        <v>2.19</v>
      </c>
      <c r="H13" s="26">
        <v>2.0699999999999998</v>
      </c>
      <c r="I13" s="26">
        <v>2.27</v>
      </c>
      <c r="J13" s="26">
        <v>2.4900000000000002</v>
      </c>
      <c r="K13" s="26">
        <v>2.12</v>
      </c>
      <c r="L13" s="26">
        <v>1.8</v>
      </c>
      <c r="M13" s="26">
        <v>2.16</v>
      </c>
      <c r="N13" s="26">
        <v>2.08</v>
      </c>
      <c r="O13" s="26">
        <v>1.83</v>
      </c>
      <c r="P13" s="26">
        <v>1.77</v>
      </c>
      <c r="Q13" s="26">
        <v>2.38</v>
      </c>
      <c r="R13" s="26">
        <v>2.15</v>
      </c>
      <c r="S13" s="26">
        <v>3.18</v>
      </c>
      <c r="T13" s="26">
        <v>2.6469999999999998</v>
      </c>
      <c r="U13" s="27">
        <v>2.54</v>
      </c>
      <c r="V13" s="27">
        <v>2.59</v>
      </c>
    </row>
    <row r="14" spans="1:22" s="11" customFormat="1" ht="19.5" thickBot="1" x14ac:dyDescent="0.3">
      <c r="A14" s="12">
        <v>7</v>
      </c>
      <c r="B14" s="24" t="s">
        <v>67</v>
      </c>
      <c r="C14" s="15" t="s">
        <v>1</v>
      </c>
      <c r="D14" s="26">
        <v>3.11</v>
      </c>
      <c r="E14" s="26">
        <v>2.69</v>
      </c>
      <c r="F14" s="26">
        <v>2.68</v>
      </c>
      <c r="G14" s="26">
        <v>2.85</v>
      </c>
      <c r="H14" s="26">
        <v>2.52</v>
      </c>
      <c r="I14" s="26">
        <v>2.63</v>
      </c>
      <c r="J14" s="26">
        <v>2.82</v>
      </c>
      <c r="K14" s="26">
        <v>2.23</v>
      </c>
      <c r="L14" s="26">
        <v>2.0499999999999998</v>
      </c>
      <c r="M14" s="26">
        <v>2.33</v>
      </c>
      <c r="N14" s="26">
        <v>2.41</v>
      </c>
      <c r="O14" s="26">
        <v>2.19</v>
      </c>
      <c r="P14" s="26">
        <v>2.11</v>
      </c>
      <c r="Q14" s="26">
        <v>2.86</v>
      </c>
      <c r="R14" s="26">
        <v>2.5</v>
      </c>
      <c r="S14" s="26">
        <v>3.51</v>
      </c>
      <c r="T14" s="26">
        <v>3.4969999999999999</v>
      </c>
      <c r="U14" s="27">
        <v>2.69</v>
      </c>
      <c r="V14" s="27">
        <v>2.5299999999999998</v>
      </c>
    </row>
    <row r="15" spans="1:22" s="11" customFormat="1" ht="32.25" thickBot="1" x14ac:dyDescent="0.3">
      <c r="A15" s="12">
        <v>8</v>
      </c>
      <c r="B15" s="24" t="s">
        <v>68</v>
      </c>
      <c r="C15" s="15" t="s">
        <v>1</v>
      </c>
      <c r="D15" s="26">
        <v>2.86</v>
      </c>
      <c r="E15" s="26">
        <v>2.3199999999999998</v>
      </c>
      <c r="F15" s="26">
        <v>2.46</v>
      </c>
      <c r="G15" s="26">
        <v>2.17</v>
      </c>
      <c r="H15" s="26">
        <v>2.4900000000000002</v>
      </c>
      <c r="I15" s="26">
        <v>2.4700000000000002</v>
      </c>
      <c r="J15" s="26">
        <v>2.56</v>
      </c>
      <c r="K15" s="26">
        <v>2.14</v>
      </c>
      <c r="L15" s="26">
        <v>1.73</v>
      </c>
      <c r="M15" s="26">
        <v>1.99</v>
      </c>
      <c r="N15" s="26">
        <v>2.0099999999999998</v>
      </c>
      <c r="O15" s="26">
        <v>2.2999999999999998</v>
      </c>
      <c r="P15" s="26">
        <v>1.7</v>
      </c>
      <c r="Q15" s="26">
        <v>2.08</v>
      </c>
      <c r="R15" s="26">
        <v>2.23</v>
      </c>
      <c r="S15" s="26">
        <v>2.76</v>
      </c>
      <c r="T15" s="26">
        <v>2.98</v>
      </c>
      <c r="U15" s="27">
        <v>2.39</v>
      </c>
      <c r="V15" s="27">
        <v>2.33</v>
      </c>
    </row>
    <row r="16" spans="1:22" s="11" customFormat="1" ht="32.25" thickBot="1" x14ac:dyDescent="0.3">
      <c r="A16" s="12">
        <v>9</v>
      </c>
      <c r="B16" s="24" t="s">
        <v>69</v>
      </c>
      <c r="C16" s="15" t="s">
        <v>1</v>
      </c>
      <c r="D16" s="26">
        <v>3.36</v>
      </c>
      <c r="E16" s="26">
        <v>2.9</v>
      </c>
      <c r="F16" s="26">
        <v>2.79</v>
      </c>
      <c r="G16" s="26">
        <v>2.86</v>
      </c>
      <c r="H16" s="26">
        <v>2.72</v>
      </c>
      <c r="I16" s="26">
        <v>2.78</v>
      </c>
      <c r="J16" s="26">
        <v>3.08</v>
      </c>
      <c r="K16" s="26">
        <v>2.48</v>
      </c>
      <c r="L16" s="26">
        <v>2.04</v>
      </c>
      <c r="M16" s="26">
        <v>2.36</v>
      </c>
      <c r="N16" s="26">
        <v>2.54</v>
      </c>
      <c r="O16" s="26">
        <v>2.89</v>
      </c>
      <c r="P16" s="26">
        <v>2.19</v>
      </c>
      <c r="Q16" s="26">
        <v>2.46</v>
      </c>
      <c r="R16" s="26">
        <v>2.87</v>
      </c>
      <c r="S16" s="26">
        <v>3.62</v>
      </c>
      <c r="T16" s="26">
        <v>3.5369999999999999</v>
      </c>
      <c r="U16" s="27">
        <v>3.13</v>
      </c>
      <c r="V16" s="27">
        <v>2.83</v>
      </c>
    </row>
    <row r="17" spans="1:22" s="11" customFormat="1" ht="32.25" thickBot="1" x14ac:dyDescent="0.3">
      <c r="A17" s="12">
        <v>10</v>
      </c>
      <c r="B17" s="24" t="s">
        <v>99</v>
      </c>
      <c r="C17" s="15" t="s">
        <v>1</v>
      </c>
      <c r="D17" s="26">
        <v>2.17</v>
      </c>
      <c r="E17" s="26">
        <v>2.19</v>
      </c>
      <c r="F17" s="26">
        <v>2.2200000000000002</v>
      </c>
      <c r="G17" s="26">
        <v>2.74</v>
      </c>
      <c r="H17" s="26">
        <v>2.9</v>
      </c>
      <c r="I17" s="26">
        <v>2.97</v>
      </c>
      <c r="J17" s="26">
        <v>2.5299999999999998</v>
      </c>
      <c r="K17" s="26">
        <v>2.39</v>
      </c>
      <c r="L17" s="26">
        <v>1.91</v>
      </c>
      <c r="M17" s="26">
        <v>2.1800000000000002</v>
      </c>
      <c r="N17" s="26">
        <v>2.2400000000000002</v>
      </c>
      <c r="O17" s="26">
        <v>2.62</v>
      </c>
      <c r="P17" s="26">
        <v>1.81</v>
      </c>
      <c r="Q17" s="26">
        <v>2.2799999999999998</v>
      </c>
      <c r="R17" s="26">
        <v>2.5299999999999998</v>
      </c>
      <c r="S17" s="26">
        <v>3.11</v>
      </c>
      <c r="T17" s="26">
        <v>3.24</v>
      </c>
      <c r="U17" s="27">
        <v>2.93</v>
      </c>
      <c r="V17" s="27">
        <v>2.5</v>
      </c>
    </row>
    <row r="18" spans="1:22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P18" s="30"/>
      <c r="Q18" s="30"/>
    </row>
    <row r="19" spans="1:22" x14ac:dyDescent="0.25">
      <c r="B19" s="41" t="s">
        <v>13</v>
      </c>
    </row>
    <row r="20" spans="1:22" ht="15.75" x14ac:dyDescent="0.25">
      <c r="B20" s="42" t="s">
        <v>14</v>
      </c>
    </row>
  </sheetData>
  <mergeCells count="4">
    <mergeCell ref="C3:E3"/>
    <mergeCell ref="B1:V1"/>
    <mergeCell ref="Q5:V5"/>
    <mergeCell ref="C9:V9"/>
  </mergeCells>
  <pageMargins left="0.7" right="0.7" top="0.75" bottom="0.75" header="0.3" footer="0.3"/>
  <pageSetup paperSize="9" scale="5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="80" zoomScaleNormal="80" zoomScaleSheetLayoutView="90" workbookViewId="0">
      <selection activeCell="K33" sqref="K33"/>
    </sheetView>
  </sheetViews>
  <sheetFormatPr defaultColWidth="9.140625" defaultRowHeight="15" x14ac:dyDescent="0.25"/>
  <cols>
    <col min="1" max="1" width="3.7109375" style="3" customWidth="1"/>
    <col min="2" max="2" width="26.42578125" style="3" customWidth="1"/>
    <col min="3" max="3" width="16.140625" style="3" customWidth="1"/>
    <col min="4" max="14" width="9.140625" style="3" customWidth="1"/>
    <col min="15" max="16384" width="9.140625" style="3"/>
  </cols>
  <sheetData>
    <row r="1" spans="1:22" ht="36.75" customHeight="1" x14ac:dyDescent="0.3">
      <c r="A1" s="2"/>
      <c r="B1" s="67" t="s">
        <v>116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20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73"/>
      <c r="D5" s="73"/>
      <c r="E5" s="73"/>
      <c r="F5" s="73"/>
      <c r="G5" s="73"/>
      <c r="H5" s="73"/>
      <c r="I5" s="73"/>
      <c r="J5" s="73"/>
      <c r="K5" s="73"/>
      <c r="L5" s="10"/>
      <c r="M5" s="29"/>
      <c r="N5" s="29"/>
      <c r="O5" s="29"/>
      <c r="P5" s="33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20">
        <v>2015</v>
      </c>
      <c r="O6" s="20">
        <v>2016</v>
      </c>
      <c r="P6" s="20">
        <v>2017</v>
      </c>
      <c r="Q6" s="20">
        <v>2018</v>
      </c>
      <c r="R6" s="20">
        <v>2019</v>
      </c>
      <c r="S6" s="20">
        <v>2020</v>
      </c>
      <c r="T6" s="20">
        <v>2021</v>
      </c>
      <c r="U6" s="20">
        <v>2022</v>
      </c>
      <c r="V6" s="20">
        <v>2023</v>
      </c>
    </row>
    <row r="7" spans="1:22" s="11" customFormat="1" ht="48" thickBot="1" x14ac:dyDescent="0.3">
      <c r="A7" s="12">
        <v>1</v>
      </c>
      <c r="B7" s="22" t="s">
        <v>9</v>
      </c>
      <c r="C7" s="15" t="s">
        <v>1</v>
      </c>
      <c r="D7" s="26">
        <f t="shared" ref="D7:Q7" si="0">AVERAGE(D10:D16)</f>
        <v>2.9385714285714286</v>
      </c>
      <c r="E7" s="26">
        <f t="shared" si="0"/>
        <v>2.778571428571428</v>
      </c>
      <c r="F7" s="26">
        <f t="shared" si="0"/>
        <v>2.2342857142857144</v>
      </c>
      <c r="G7" s="26">
        <f t="shared" si="0"/>
        <v>2.2571428571428571</v>
      </c>
      <c r="H7" s="26">
        <f t="shared" si="0"/>
        <v>2.2685714285714282</v>
      </c>
      <c r="I7" s="26">
        <f t="shared" si="0"/>
        <v>2.455714285714286</v>
      </c>
      <c r="J7" s="26">
        <f t="shared" si="0"/>
        <v>2.347142857142857</v>
      </c>
      <c r="K7" s="26">
        <f t="shared" si="0"/>
        <v>2.5085714285714289</v>
      </c>
      <c r="L7" s="26">
        <f t="shared" si="0"/>
        <v>2.3114285714285714</v>
      </c>
      <c r="M7" s="26">
        <f t="shared" si="0"/>
        <v>2.62</v>
      </c>
      <c r="N7" s="26">
        <f t="shared" si="0"/>
        <v>2.6014285714285714</v>
      </c>
      <c r="O7" s="26">
        <f t="shared" si="0"/>
        <v>2.5571428571428569</v>
      </c>
      <c r="P7" s="26">
        <f t="shared" si="0"/>
        <v>2.5585714285714287</v>
      </c>
      <c r="Q7" s="26">
        <f t="shared" si="0"/>
        <v>2.3957142857142855</v>
      </c>
      <c r="R7" s="26">
        <f>AVERAGE(R10:R16)</f>
        <v>2.4442857142857144</v>
      </c>
      <c r="S7" s="26">
        <f>AVERAGE(S10:S16)</f>
        <v>2.4142857142857146</v>
      </c>
      <c r="T7" s="26">
        <f>AVERAGE(T10:T16)</f>
        <v>2.5300000000000002</v>
      </c>
      <c r="U7" s="26">
        <f t="shared" ref="U7:V7" si="1">AVERAGE(U10:U16)</f>
        <v>2.6928571428571431</v>
      </c>
      <c r="V7" s="26">
        <f t="shared" si="1"/>
        <v>2.6914285714285713</v>
      </c>
    </row>
    <row r="8" spans="1:22" s="11" customFormat="1" ht="49.5" customHeight="1" thickBot="1" x14ac:dyDescent="0.3">
      <c r="A8" s="12">
        <v>2</v>
      </c>
      <c r="B8" s="23" t="s">
        <v>70</v>
      </c>
      <c r="C8" s="17" t="s">
        <v>0</v>
      </c>
      <c r="D8" s="26">
        <v>0.62</v>
      </c>
      <c r="E8" s="26">
        <v>0.63</v>
      </c>
      <c r="F8" s="26">
        <v>0.55000000000000004</v>
      </c>
      <c r="G8" s="26">
        <v>0.39</v>
      </c>
      <c r="H8" s="26">
        <v>0.41</v>
      </c>
      <c r="I8" s="26">
        <v>0.5</v>
      </c>
      <c r="J8" s="26">
        <v>0.43</v>
      </c>
      <c r="K8" s="26">
        <v>0.44</v>
      </c>
      <c r="L8" s="26">
        <v>0.37</v>
      </c>
      <c r="M8" s="26">
        <v>0.33</v>
      </c>
      <c r="N8" s="26">
        <v>0.35</v>
      </c>
      <c r="O8" s="26">
        <v>0.35</v>
      </c>
      <c r="P8" s="26">
        <v>0.25940000000000002</v>
      </c>
      <c r="Q8" s="26">
        <v>0.13</v>
      </c>
      <c r="R8" s="26">
        <v>0.16200000000000001</v>
      </c>
      <c r="S8" s="26">
        <v>0.12239999999999999</v>
      </c>
      <c r="T8" s="26">
        <v>0.10249999999999999</v>
      </c>
      <c r="U8" s="26">
        <v>0.10920000000000001</v>
      </c>
      <c r="V8" s="26">
        <v>9.0800000000000006E-2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2.25" thickBot="1" x14ac:dyDescent="0.3">
      <c r="A10" s="12">
        <v>3</v>
      </c>
      <c r="B10" s="24" t="s">
        <v>108</v>
      </c>
      <c r="C10" s="15" t="s">
        <v>1</v>
      </c>
      <c r="D10" s="26">
        <v>2.33</v>
      </c>
      <c r="E10" s="26">
        <v>2.63</v>
      </c>
      <c r="F10" s="26">
        <v>2.11</v>
      </c>
      <c r="G10" s="26">
        <v>2.16</v>
      </c>
      <c r="H10" s="26">
        <v>2.58</v>
      </c>
      <c r="I10" s="26">
        <v>2.2400000000000002</v>
      </c>
      <c r="J10" s="26">
        <v>2.25</v>
      </c>
      <c r="K10" s="26">
        <v>2.5299999999999998</v>
      </c>
      <c r="L10" s="26">
        <v>2.12</v>
      </c>
      <c r="M10" s="26">
        <v>2.37</v>
      </c>
      <c r="N10" s="26">
        <v>2.44</v>
      </c>
      <c r="O10" s="26">
        <v>2.2799999999999998</v>
      </c>
      <c r="P10" s="26">
        <v>2.1800000000000002</v>
      </c>
      <c r="Q10" s="26">
        <v>2.15</v>
      </c>
      <c r="R10" s="26">
        <v>2.2999999999999998</v>
      </c>
      <c r="S10" s="26">
        <v>2.2000000000000002</v>
      </c>
      <c r="T10" s="26">
        <v>2.2999999999999998</v>
      </c>
      <c r="U10" s="26">
        <v>2.5099999999999998</v>
      </c>
      <c r="V10" s="26">
        <v>2.4700000000000002</v>
      </c>
    </row>
    <row r="11" spans="1:22" s="11" customFormat="1" ht="36.75" customHeight="1" thickBot="1" x14ac:dyDescent="0.3">
      <c r="A11" s="12">
        <v>4</v>
      </c>
      <c r="B11" s="24" t="s">
        <v>71</v>
      </c>
      <c r="C11" s="15" t="s">
        <v>1</v>
      </c>
      <c r="D11" s="26">
        <v>3.18</v>
      </c>
      <c r="E11" s="26">
        <v>3.06</v>
      </c>
      <c r="F11" s="26">
        <v>2.64</v>
      </c>
      <c r="G11" s="26">
        <v>2.4500000000000002</v>
      </c>
      <c r="H11" s="26">
        <v>2.96</v>
      </c>
      <c r="I11" s="26">
        <v>2.36</v>
      </c>
      <c r="J11" s="26">
        <v>2.73</v>
      </c>
      <c r="K11" s="26">
        <v>2.4300000000000002</v>
      </c>
      <c r="L11" s="26">
        <v>2.2000000000000002</v>
      </c>
      <c r="M11" s="26">
        <v>2.39</v>
      </c>
      <c r="N11" s="26">
        <v>2.5</v>
      </c>
      <c r="O11" s="26">
        <v>2.41</v>
      </c>
      <c r="P11" s="26">
        <v>2.31</v>
      </c>
      <c r="Q11" s="26">
        <v>2.2799999999999998</v>
      </c>
      <c r="R11" s="26">
        <v>2.4</v>
      </c>
      <c r="S11" s="26">
        <v>2.39</v>
      </c>
      <c r="T11" s="26">
        <v>2.44</v>
      </c>
      <c r="U11" s="26">
        <v>2.66</v>
      </c>
      <c r="V11" s="26">
        <v>2.58</v>
      </c>
    </row>
    <row r="12" spans="1:22" s="11" customFormat="1" ht="36.75" customHeight="1" thickBot="1" x14ac:dyDescent="0.3">
      <c r="A12" s="12">
        <v>5</v>
      </c>
      <c r="B12" s="24" t="s">
        <v>109</v>
      </c>
      <c r="C12" s="15" t="s">
        <v>1</v>
      </c>
      <c r="D12" s="26">
        <v>3.67</v>
      </c>
      <c r="E12" s="26">
        <v>3.77</v>
      </c>
      <c r="F12" s="26">
        <v>2.87</v>
      </c>
      <c r="G12" s="26">
        <v>2.74</v>
      </c>
      <c r="H12" s="26">
        <v>2.5499999999999998</v>
      </c>
      <c r="I12" s="26">
        <v>3.07</v>
      </c>
      <c r="J12" s="26">
        <v>2.23</v>
      </c>
      <c r="K12" s="26">
        <v>2.73</v>
      </c>
      <c r="L12" s="26">
        <v>2.46</v>
      </c>
      <c r="M12" s="26">
        <v>2.7</v>
      </c>
      <c r="N12" s="26">
        <v>2.74</v>
      </c>
      <c r="O12" s="26">
        <v>2.66</v>
      </c>
      <c r="P12" s="26">
        <v>2.64</v>
      </c>
      <c r="Q12" s="26">
        <v>2.52</v>
      </c>
      <c r="R12" s="26">
        <v>2.6</v>
      </c>
      <c r="S12" s="26">
        <v>2.59</v>
      </c>
      <c r="T12" s="26">
        <v>2.68</v>
      </c>
      <c r="U12" s="26">
        <v>2.81</v>
      </c>
      <c r="V12" s="26">
        <v>2.77</v>
      </c>
    </row>
    <row r="13" spans="1:22" s="11" customFormat="1" ht="36.75" customHeight="1" thickBot="1" x14ac:dyDescent="0.3">
      <c r="A13" s="12">
        <v>6</v>
      </c>
      <c r="B13" s="24" t="s">
        <v>72</v>
      </c>
      <c r="C13" s="15" t="s">
        <v>1</v>
      </c>
      <c r="D13" s="26">
        <v>2.56</v>
      </c>
      <c r="E13" s="26">
        <v>2.2799999999999998</v>
      </c>
      <c r="F13" s="26">
        <v>1.77</v>
      </c>
      <c r="G13" s="26">
        <v>2.06</v>
      </c>
      <c r="H13" s="26">
        <v>1.95</v>
      </c>
      <c r="I13" s="26">
        <v>2.54</v>
      </c>
      <c r="J13" s="26">
        <v>2.56</v>
      </c>
      <c r="K13" s="26">
        <v>2.4700000000000002</v>
      </c>
      <c r="L13" s="26">
        <v>2.4</v>
      </c>
      <c r="M13" s="26">
        <v>2.66</v>
      </c>
      <c r="N13" s="26">
        <v>2.59</v>
      </c>
      <c r="O13" s="26">
        <v>2.63</v>
      </c>
      <c r="P13" s="26">
        <v>2.69</v>
      </c>
      <c r="Q13" s="26">
        <v>2.48</v>
      </c>
      <c r="R13" s="26">
        <v>2.4700000000000002</v>
      </c>
      <c r="S13" s="26">
        <v>2.4</v>
      </c>
      <c r="T13" s="26">
        <v>2.57</v>
      </c>
      <c r="U13" s="26">
        <v>2.7</v>
      </c>
      <c r="V13" s="26">
        <v>2.78</v>
      </c>
    </row>
    <row r="14" spans="1:22" s="11" customFormat="1" ht="36.75" customHeight="1" thickBot="1" x14ac:dyDescent="0.3">
      <c r="A14" s="12">
        <v>7</v>
      </c>
      <c r="B14" s="24" t="s">
        <v>73</v>
      </c>
      <c r="C14" s="15" t="s">
        <v>1</v>
      </c>
      <c r="D14" s="26">
        <v>2.95</v>
      </c>
      <c r="E14" s="26">
        <v>2.21</v>
      </c>
      <c r="F14" s="26">
        <v>1.89</v>
      </c>
      <c r="G14" s="26">
        <v>2.19</v>
      </c>
      <c r="H14" s="26">
        <v>1.86</v>
      </c>
      <c r="I14" s="26">
        <v>2.4300000000000002</v>
      </c>
      <c r="J14" s="26">
        <v>2.38</v>
      </c>
      <c r="K14" s="26">
        <v>2.5099999999999998</v>
      </c>
      <c r="L14" s="26">
        <v>2.33</v>
      </c>
      <c r="M14" s="26">
        <v>2.7</v>
      </c>
      <c r="N14" s="26">
        <v>2.68</v>
      </c>
      <c r="O14" s="26">
        <v>2.61</v>
      </c>
      <c r="P14" s="26">
        <v>2.72</v>
      </c>
      <c r="Q14" s="26">
        <v>2.48</v>
      </c>
      <c r="R14" s="26">
        <v>2.48</v>
      </c>
      <c r="S14" s="26">
        <v>2.48</v>
      </c>
      <c r="T14" s="26">
        <v>2.62</v>
      </c>
      <c r="U14" s="26">
        <v>2.75</v>
      </c>
      <c r="V14" s="26">
        <v>2.78</v>
      </c>
    </row>
    <row r="15" spans="1:22" s="11" customFormat="1" ht="36.75" customHeight="1" thickBot="1" x14ac:dyDescent="0.3">
      <c r="A15" s="12">
        <v>8</v>
      </c>
      <c r="B15" s="24" t="s">
        <v>74</v>
      </c>
      <c r="C15" s="15" t="s">
        <v>1</v>
      </c>
      <c r="D15" s="26">
        <v>3.11</v>
      </c>
      <c r="E15" s="26">
        <v>2.42</v>
      </c>
      <c r="F15" s="26">
        <v>1.93</v>
      </c>
      <c r="G15" s="26">
        <v>1.91</v>
      </c>
      <c r="H15" s="26">
        <v>2.0099999999999998</v>
      </c>
      <c r="I15" s="26">
        <v>2.27</v>
      </c>
      <c r="J15" s="26">
        <v>2.54</v>
      </c>
      <c r="K15" s="26">
        <v>2.48</v>
      </c>
      <c r="L15" s="26">
        <v>2.39</v>
      </c>
      <c r="M15" s="26">
        <v>2.74</v>
      </c>
      <c r="N15" s="26">
        <v>2.74</v>
      </c>
      <c r="O15" s="26">
        <v>2.73</v>
      </c>
      <c r="P15" s="26">
        <v>2.64</v>
      </c>
      <c r="Q15" s="26">
        <v>2.39</v>
      </c>
      <c r="R15" s="26">
        <v>2.39</v>
      </c>
      <c r="S15" s="26">
        <v>2.48</v>
      </c>
      <c r="T15" s="26">
        <v>2.6</v>
      </c>
      <c r="U15" s="26">
        <v>2.75</v>
      </c>
      <c r="V15" s="26">
        <v>2.78</v>
      </c>
    </row>
    <row r="16" spans="1:22" s="11" customFormat="1" ht="36.75" customHeight="1" thickBot="1" x14ac:dyDescent="0.3">
      <c r="A16" s="12">
        <v>9</v>
      </c>
      <c r="B16" s="24" t="s">
        <v>110</v>
      </c>
      <c r="C16" s="15" t="s">
        <v>1</v>
      </c>
      <c r="D16" s="26">
        <v>2.77</v>
      </c>
      <c r="E16" s="26">
        <v>3.08</v>
      </c>
      <c r="F16" s="26">
        <v>2.4300000000000002</v>
      </c>
      <c r="G16" s="26">
        <v>2.29</v>
      </c>
      <c r="H16" s="26">
        <v>1.97</v>
      </c>
      <c r="I16" s="26">
        <v>2.2799999999999998</v>
      </c>
      <c r="J16" s="26">
        <v>1.74</v>
      </c>
      <c r="K16" s="26">
        <v>2.41</v>
      </c>
      <c r="L16" s="26">
        <v>2.2799999999999998</v>
      </c>
      <c r="M16" s="26">
        <v>2.78</v>
      </c>
      <c r="N16" s="26">
        <v>2.52</v>
      </c>
      <c r="O16" s="26">
        <v>2.58</v>
      </c>
      <c r="P16" s="26">
        <v>2.73</v>
      </c>
      <c r="Q16" s="26">
        <v>2.4700000000000002</v>
      </c>
      <c r="R16" s="26">
        <v>2.4700000000000002</v>
      </c>
      <c r="S16" s="26">
        <v>2.36</v>
      </c>
      <c r="T16" s="26">
        <v>2.5</v>
      </c>
      <c r="U16" s="26">
        <v>2.67</v>
      </c>
      <c r="V16" s="26">
        <v>2.68</v>
      </c>
    </row>
    <row r="17" spans="2:17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P17" s="30"/>
      <c r="Q17" s="30"/>
    </row>
    <row r="18" spans="2:17" x14ac:dyDescent="0.25">
      <c r="B18" s="41" t="s">
        <v>13</v>
      </c>
    </row>
    <row r="19" spans="2:17" ht="15.75" x14ac:dyDescent="0.25">
      <c r="B19" s="42" t="s">
        <v>14</v>
      </c>
    </row>
  </sheetData>
  <mergeCells count="5">
    <mergeCell ref="C3:E3"/>
    <mergeCell ref="C5:K5"/>
    <mergeCell ref="B1:V1"/>
    <mergeCell ref="Q5:V5"/>
    <mergeCell ref="C9:V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Normal="100" zoomScaleSheetLayoutView="90" workbookViewId="0">
      <selection activeCell="W8" sqref="W8"/>
    </sheetView>
  </sheetViews>
  <sheetFormatPr defaultColWidth="9.140625" defaultRowHeight="15" x14ac:dyDescent="0.25"/>
  <cols>
    <col min="1" max="1" width="3.7109375" style="3" customWidth="1"/>
    <col min="2" max="2" width="26.42578125" style="3" customWidth="1"/>
    <col min="3" max="3" width="16.140625" style="3" customWidth="1"/>
    <col min="4" max="12" width="9.140625" style="3" customWidth="1"/>
    <col min="13" max="16384" width="9.140625" style="3"/>
  </cols>
  <sheetData>
    <row r="1" spans="1:22" ht="36.75" customHeight="1" x14ac:dyDescent="0.3">
      <c r="A1" s="2"/>
      <c r="B1" s="67" t="s">
        <v>117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28"/>
      <c r="N2" s="28"/>
      <c r="O2" s="28"/>
      <c r="P2" s="28"/>
      <c r="Q2" s="28"/>
      <c r="R2" s="28"/>
      <c r="S2" s="28"/>
      <c r="T2" s="28"/>
      <c r="U2" s="28"/>
    </row>
    <row r="3" spans="1:22" ht="16.5" thickBot="1" x14ac:dyDescent="0.3">
      <c r="A3" s="6"/>
      <c r="B3" s="7" t="s">
        <v>10</v>
      </c>
      <c r="C3" s="72" t="s">
        <v>21</v>
      </c>
      <c r="D3" s="65"/>
      <c r="E3" s="66"/>
      <c r="F3" s="5"/>
      <c r="G3" s="5"/>
      <c r="H3" s="5"/>
      <c r="I3" s="5"/>
      <c r="J3" s="5"/>
      <c r="K3" s="5"/>
      <c r="L3" s="9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28"/>
      <c r="N4" s="28"/>
      <c r="O4" s="28"/>
      <c r="P4" s="28"/>
      <c r="Q4" s="28"/>
      <c r="R4" s="28"/>
      <c r="S4" s="28"/>
      <c r="T4" s="28"/>
      <c r="U4" s="28"/>
    </row>
    <row r="5" spans="1:22" s="11" customFormat="1" ht="16.5" thickBot="1" x14ac:dyDescent="0.3">
      <c r="A5" s="1"/>
      <c r="B5" s="10"/>
      <c r="C5" s="73"/>
      <c r="D5" s="73"/>
      <c r="E5" s="73"/>
      <c r="F5" s="73"/>
      <c r="G5" s="73"/>
      <c r="H5" s="73"/>
      <c r="I5" s="73"/>
      <c r="J5" s="73"/>
      <c r="K5" s="73"/>
      <c r="L5" s="10"/>
      <c r="M5" s="29"/>
      <c r="N5" s="32"/>
      <c r="O5" s="29"/>
      <c r="P5" s="33"/>
      <c r="Q5" s="68" t="s">
        <v>115</v>
      </c>
      <c r="R5" s="68"/>
      <c r="S5" s="68"/>
      <c r="T5" s="68"/>
      <c r="U5" s="68"/>
      <c r="V5" s="68"/>
    </row>
    <row r="6" spans="1:22" s="11" customFormat="1" ht="16.5" thickBot="1" x14ac:dyDescent="0.3">
      <c r="A6" s="12"/>
      <c r="B6" s="13"/>
      <c r="C6" s="43" t="s">
        <v>15</v>
      </c>
      <c r="D6" s="20">
        <v>2005</v>
      </c>
      <c r="E6" s="20">
        <v>2006</v>
      </c>
      <c r="F6" s="20">
        <v>2007</v>
      </c>
      <c r="G6" s="20">
        <v>2008</v>
      </c>
      <c r="H6" s="20">
        <v>2009</v>
      </c>
      <c r="I6" s="20">
        <v>2010</v>
      </c>
      <c r="J6" s="20">
        <v>2011</v>
      </c>
      <c r="K6" s="20">
        <v>2012</v>
      </c>
      <c r="L6" s="20">
        <v>2013</v>
      </c>
      <c r="M6" s="20">
        <v>2014</v>
      </c>
      <c r="N6" s="14">
        <v>2015</v>
      </c>
      <c r="O6" s="13">
        <v>2016</v>
      </c>
      <c r="P6" s="14">
        <v>2017</v>
      </c>
      <c r="Q6" s="13">
        <v>2018</v>
      </c>
      <c r="R6" s="13">
        <v>2019</v>
      </c>
      <c r="S6" s="13">
        <v>2020</v>
      </c>
      <c r="T6" s="13">
        <v>2021</v>
      </c>
      <c r="U6" s="13">
        <v>2022</v>
      </c>
      <c r="V6" s="13">
        <v>2023</v>
      </c>
    </row>
    <row r="7" spans="1:22" s="11" customFormat="1" ht="48" thickBot="1" x14ac:dyDescent="0.3">
      <c r="A7" s="12">
        <v>1</v>
      </c>
      <c r="B7" s="22" t="s">
        <v>9</v>
      </c>
      <c r="C7" s="15" t="s">
        <v>1</v>
      </c>
      <c r="D7" s="26">
        <f t="shared" ref="D7:Q7" si="0">AVERAGE(D10:D19)</f>
        <v>3.3759999999999999</v>
      </c>
      <c r="E7" s="26">
        <f t="shared" si="0"/>
        <v>3.4650000000000007</v>
      </c>
      <c r="F7" s="26">
        <f t="shared" si="0"/>
        <v>2.4610000000000003</v>
      </c>
      <c r="G7" s="26">
        <f t="shared" si="0"/>
        <v>2.379</v>
      </c>
      <c r="H7" s="26">
        <f t="shared" si="0"/>
        <v>2.7650000000000001</v>
      </c>
      <c r="I7" s="26">
        <f t="shared" si="0"/>
        <v>2.8979999999999997</v>
      </c>
      <c r="J7" s="26">
        <f t="shared" si="0"/>
        <v>2.556</v>
      </c>
      <c r="K7" s="26">
        <f t="shared" si="0"/>
        <v>2.2920000000000003</v>
      </c>
      <c r="L7" s="26">
        <f t="shared" si="0"/>
        <v>2.4729999999999999</v>
      </c>
      <c r="M7" s="26">
        <f t="shared" si="0"/>
        <v>2.4519999999999995</v>
      </c>
      <c r="N7" s="26">
        <f t="shared" si="0"/>
        <v>2.2800000000000002</v>
      </c>
      <c r="O7" s="26">
        <f t="shared" si="0"/>
        <v>2.3770000000000002</v>
      </c>
      <c r="P7" s="26">
        <f t="shared" si="0"/>
        <v>2.5209999999999999</v>
      </c>
      <c r="Q7" s="26">
        <f t="shared" si="0"/>
        <v>2.4729999999999999</v>
      </c>
      <c r="R7" s="26">
        <f>AVERAGE(R10:R19)</f>
        <v>2.387</v>
      </c>
      <c r="S7" s="26">
        <f>AVERAGE(S10:S19)</f>
        <v>2.3250000000000002</v>
      </c>
      <c r="T7" s="26">
        <f>AVERAGE(T10:T19)</f>
        <v>2.2709999999999999</v>
      </c>
      <c r="U7" s="26">
        <f t="shared" ref="U7:V7" si="1">AVERAGE(U10:U19)</f>
        <v>2.2640000000000002</v>
      </c>
      <c r="V7" s="26">
        <f t="shared" si="1"/>
        <v>3.5790000000000006</v>
      </c>
    </row>
    <row r="8" spans="1:22" s="11" customFormat="1" ht="49.5" customHeight="1" thickBot="1" x14ac:dyDescent="0.3">
      <c r="A8" s="12">
        <v>2</v>
      </c>
      <c r="B8" s="23" t="s">
        <v>11</v>
      </c>
      <c r="C8" s="17" t="s">
        <v>0</v>
      </c>
      <c r="D8" s="26">
        <v>1.1000000000000001</v>
      </c>
      <c r="E8" s="26">
        <v>1.06</v>
      </c>
      <c r="F8" s="26">
        <v>0.96</v>
      </c>
      <c r="G8" s="26">
        <v>0.77</v>
      </c>
      <c r="H8" s="26">
        <v>0.52</v>
      </c>
      <c r="I8" s="26">
        <v>0.82</v>
      </c>
      <c r="J8" s="26">
        <v>0.68</v>
      </c>
      <c r="K8" s="26">
        <v>0.28999999999999998</v>
      </c>
      <c r="L8" s="26">
        <v>0.31</v>
      </c>
      <c r="M8" s="26">
        <v>0.4</v>
      </c>
      <c r="N8" s="26">
        <v>0.43</v>
      </c>
      <c r="O8" s="26">
        <v>0.44</v>
      </c>
      <c r="P8" s="26">
        <v>0.41739999999999999</v>
      </c>
      <c r="Q8" s="26">
        <v>0.37</v>
      </c>
      <c r="R8" s="26">
        <v>0.37880000000000003</v>
      </c>
      <c r="S8" s="26">
        <v>0.40060000000000001</v>
      </c>
      <c r="T8" s="26">
        <v>0.37080000000000002</v>
      </c>
      <c r="U8" s="26">
        <v>0.34060000000000001</v>
      </c>
      <c r="V8" s="26">
        <v>0.25359999999999999</v>
      </c>
    </row>
    <row r="9" spans="1:22" s="11" customFormat="1" ht="16.5" customHeight="1" thickBot="1" x14ac:dyDescent="0.3">
      <c r="A9" s="16"/>
      <c r="B9" s="19"/>
      <c r="C9" s="69" t="s">
        <v>12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</row>
    <row r="10" spans="1:22" s="11" customFormat="1" ht="33.75" customHeight="1" thickBot="1" x14ac:dyDescent="0.3">
      <c r="A10" s="12">
        <v>3</v>
      </c>
      <c r="B10" s="24" t="s">
        <v>75</v>
      </c>
      <c r="C10" s="15" t="s">
        <v>1</v>
      </c>
      <c r="D10" s="26">
        <v>2.14</v>
      </c>
      <c r="E10" s="26">
        <v>2.2999999999999998</v>
      </c>
      <c r="F10" s="26">
        <v>1.93</v>
      </c>
      <c r="G10" s="26">
        <v>2.34</v>
      </c>
      <c r="H10" s="26">
        <v>2.92</v>
      </c>
      <c r="I10" s="26">
        <v>2.4900000000000002</v>
      </c>
      <c r="J10" s="26">
        <v>1.2</v>
      </c>
      <c r="K10" s="26">
        <v>2.3199999999999998</v>
      </c>
      <c r="L10" s="26">
        <v>1.88</v>
      </c>
      <c r="M10" s="26">
        <v>1.81</v>
      </c>
      <c r="N10" s="26">
        <v>1.62</v>
      </c>
      <c r="O10" s="26">
        <v>1.6</v>
      </c>
      <c r="P10" s="26">
        <v>1.67</v>
      </c>
      <c r="Q10" s="26">
        <v>1.73</v>
      </c>
      <c r="R10" s="26">
        <v>1.69</v>
      </c>
      <c r="S10" s="26">
        <v>1.74</v>
      </c>
      <c r="T10" s="26">
        <v>1.68</v>
      </c>
      <c r="U10" s="26">
        <v>1.66</v>
      </c>
      <c r="V10" s="26">
        <v>3.58</v>
      </c>
    </row>
    <row r="11" spans="1:22" s="11" customFormat="1" ht="36.75" customHeight="1" thickBot="1" x14ac:dyDescent="0.3">
      <c r="A11" s="12">
        <v>4</v>
      </c>
      <c r="B11" s="24" t="s">
        <v>76</v>
      </c>
      <c r="C11" s="15" t="s">
        <v>1</v>
      </c>
      <c r="D11" s="26">
        <v>2.16</v>
      </c>
      <c r="E11" s="26">
        <v>2.0099999999999998</v>
      </c>
      <c r="F11" s="26">
        <v>1.43</v>
      </c>
      <c r="G11" s="26">
        <v>2.02</v>
      </c>
      <c r="H11" s="26">
        <v>2.15</v>
      </c>
      <c r="I11" s="26">
        <v>2.38</v>
      </c>
      <c r="J11" s="26">
        <v>1.52</v>
      </c>
      <c r="K11" s="26">
        <v>1.82</v>
      </c>
      <c r="L11" s="26">
        <v>1.89</v>
      </c>
      <c r="M11" s="26">
        <v>1.87</v>
      </c>
      <c r="N11" s="26">
        <v>1.75</v>
      </c>
      <c r="O11" s="26">
        <v>1.75</v>
      </c>
      <c r="P11" s="26">
        <v>1.81</v>
      </c>
      <c r="Q11" s="26">
        <v>1.79</v>
      </c>
      <c r="R11" s="26">
        <v>1.73</v>
      </c>
      <c r="S11" s="26">
        <v>1.73</v>
      </c>
      <c r="T11" s="26">
        <v>1.65</v>
      </c>
      <c r="U11" s="26">
        <v>1.63</v>
      </c>
      <c r="V11" s="26">
        <v>3.28</v>
      </c>
    </row>
    <row r="12" spans="1:22" s="11" customFormat="1" ht="36.75" customHeight="1" thickBot="1" x14ac:dyDescent="0.3">
      <c r="A12" s="12">
        <v>5</v>
      </c>
      <c r="B12" s="24" t="s">
        <v>77</v>
      </c>
      <c r="C12" s="15" t="s">
        <v>1</v>
      </c>
      <c r="D12" s="26">
        <v>2.73</v>
      </c>
      <c r="E12" s="26">
        <v>3.55</v>
      </c>
      <c r="F12" s="26">
        <v>2.31</v>
      </c>
      <c r="G12" s="26">
        <v>1.81</v>
      </c>
      <c r="H12" s="26">
        <v>2</v>
      </c>
      <c r="I12" s="26">
        <v>2</v>
      </c>
      <c r="J12" s="26">
        <v>1.91</v>
      </c>
      <c r="K12" s="26">
        <v>1.99</v>
      </c>
      <c r="L12" s="26">
        <v>2.1800000000000002</v>
      </c>
      <c r="M12" s="26">
        <v>2.1</v>
      </c>
      <c r="N12" s="26">
        <v>1.91</v>
      </c>
      <c r="O12" s="26">
        <v>1.99</v>
      </c>
      <c r="P12" s="26">
        <v>2.12</v>
      </c>
      <c r="Q12" s="26">
        <v>1.98</v>
      </c>
      <c r="R12" s="26">
        <v>1.85</v>
      </c>
      <c r="S12" s="26">
        <v>1.86</v>
      </c>
      <c r="T12" s="26">
        <v>1.77</v>
      </c>
      <c r="U12" s="26">
        <v>1.78</v>
      </c>
      <c r="V12" s="26">
        <v>3.23</v>
      </c>
    </row>
    <row r="13" spans="1:22" s="11" customFormat="1" ht="36.75" customHeight="1" thickBot="1" x14ac:dyDescent="0.3">
      <c r="A13" s="12">
        <v>6</v>
      </c>
      <c r="B13" s="24" t="s">
        <v>78</v>
      </c>
      <c r="C13" s="15" t="s">
        <v>1</v>
      </c>
      <c r="D13" s="26">
        <v>3.43</v>
      </c>
      <c r="E13" s="26">
        <v>3.67</v>
      </c>
      <c r="F13" s="26">
        <v>2.11</v>
      </c>
      <c r="G13" s="26">
        <v>1.66</v>
      </c>
      <c r="H13" s="26">
        <v>2.2999999999999998</v>
      </c>
      <c r="I13" s="26">
        <v>2.0699999999999998</v>
      </c>
      <c r="J13" s="26">
        <v>2.08</v>
      </c>
      <c r="K13" s="26">
        <v>2.04</v>
      </c>
      <c r="L13" s="26">
        <v>2.25</v>
      </c>
      <c r="M13" s="26">
        <v>2.16</v>
      </c>
      <c r="N13" s="26">
        <v>2.0099999999999998</v>
      </c>
      <c r="O13" s="26">
        <v>2.12</v>
      </c>
      <c r="P13" s="26">
        <v>2.21</v>
      </c>
      <c r="Q13" s="26">
        <v>2.08</v>
      </c>
      <c r="R13" s="26">
        <v>1.91</v>
      </c>
      <c r="S13" s="26">
        <v>1.92</v>
      </c>
      <c r="T13" s="26">
        <v>1.83</v>
      </c>
      <c r="U13" s="26">
        <v>1.83</v>
      </c>
      <c r="V13" s="26">
        <v>3.37</v>
      </c>
    </row>
    <row r="14" spans="1:22" s="11" customFormat="1" ht="36.75" customHeight="1" thickBot="1" x14ac:dyDescent="0.3">
      <c r="A14" s="12">
        <v>7</v>
      </c>
      <c r="B14" s="24" t="s">
        <v>79</v>
      </c>
      <c r="C14" s="15" t="s">
        <v>1</v>
      </c>
      <c r="D14" s="26">
        <v>3.51</v>
      </c>
      <c r="E14" s="26">
        <v>3.74</v>
      </c>
      <c r="F14" s="26">
        <v>2.29</v>
      </c>
      <c r="G14" s="26">
        <v>1.9</v>
      </c>
      <c r="H14" s="26">
        <v>2.33</v>
      </c>
      <c r="I14" s="26">
        <v>2.15</v>
      </c>
      <c r="J14" s="26">
        <v>2.12</v>
      </c>
      <c r="K14" s="26">
        <v>2.17</v>
      </c>
      <c r="L14" s="26">
        <v>2.44</v>
      </c>
      <c r="M14" s="26">
        <v>2.3199999999999998</v>
      </c>
      <c r="N14" s="26">
        <v>2.17</v>
      </c>
      <c r="O14" s="26">
        <v>2.2000000000000002</v>
      </c>
      <c r="P14" s="26">
        <v>2.34</v>
      </c>
      <c r="Q14" s="26">
        <v>2.2599999999999998</v>
      </c>
      <c r="R14" s="26">
        <v>2.1800000000000002</v>
      </c>
      <c r="S14" s="26">
        <v>2.2000000000000002</v>
      </c>
      <c r="T14" s="26">
        <v>2.08</v>
      </c>
      <c r="U14" s="26">
        <v>2.1</v>
      </c>
      <c r="V14" s="26">
        <v>3.23</v>
      </c>
    </row>
    <row r="15" spans="1:22" s="11" customFormat="1" ht="36.75" customHeight="1" thickBot="1" x14ac:dyDescent="0.3">
      <c r="A15" s="12">
        <v>8</v>
      </c>
      <c r="B15" s="24" t="s">
        <v>81</v>
      </c>
      <c r="C15" s="15" t="s">
        <v>1</v>
      </c>
      <c r="D15" s="26">
        <v>4.1500000000000004</v>
      </c>
      <c r="E15" s="26">
        <v>4.1399999999999997</v>
      </c>
      <c r="F15" s="26">
        <v>2.48</v>
      </c>
      <c r="G15" s="26">
        <v>2.19</v>
      </c>
      <c r="H15" s="26">
        <v>2.83</v>
      </c>
      <c r="I15" s="26">
        <v>2.42</v>
      </c>
      <c r="J15" s="26">
        <v>2.1800000000000002</v>
      </c>
      <c r="K15" s="26">
        <v>2.09</v>
      </c>
      <c r="L15" s="26">
        <v>2.33</v>
      </c>
      <c r="M15" s="26">
        <v>2.17</v>
      </c>
      <c r="N15" s="26">
        <v>2.08</v>
      </c>
      <c r="O15" s="26">
        <v>2.46</v>
      </c>
      <c r="P15" s="26">
        <v>2.64</v>
      </c>
      <c r="Q15" s="26">
        <v>2.4900000000000002</v>
      </c>
      <c r="R15" s="26">
        <v>2.37</v>
      </c>
      <c r="S15" s="26">
        <v>2.36</v>
      </c>
      <c r="T15" s="26">
        <v>2.19</v>
      </c>
      <c r="U15" s="26">
        <v>2.2200000000000002</v>
      </c>
      <c r="V15" s="26">
        <v>3.42</v>
      </c>
    </row>
    <row r="16" spans="1:22" s="11" customFormat="1" ht="36.75" customHeight="1" thickBot="1" x14ac:dyDescent="0.3">
      <c r="A16" s="12">
        <v>9</v>
      </c>
      <c r="B16" s="24" t="s">
        <v>80</v>
      </c>
      <c r="C16" s="15" t="s">
        <v>1</v>
      </c>
      <c r="D16" s="26">
        <v>3.85</v>
      </c>
      <c r="E16" s="26">
        <v>3.96</v>
      </c>
      <c r="F16" s="26">
        <v>2.56</v>
      </c>
      <c r="G16" s="26">
        <v>2.23</v>
      </c>
      <c r="H16" s="26">
        <v>2.25</v>
      </c>
      <c r="I16" s="26">
        <v>2.2200000000000002</v>
      </c>
      <c r="J16" s="26">
        <v>2.09</v>
      </c>
      <c r="K16" s="26">
        <v>1.9</v>
      </c>
      <c r="L16" s="26">
        <v>2.19</v>
      </c>
      <c r="M16" s="26">
        <v>2.2000000000000002</v>
      </c>
      <c r="N16" s="26">
        <v>2.0299999999999998</v>
      </c>
      <c r="O16" s="26">
        <v>2.23</v>
      </c>
      <c r="P16" s="26">
        <v>2.4300000000000002</v>
      </c>
      <c r="Q16" s="26">
        <v>2.36</v>
      </c>
      <c r="R16" s="26">
        <v>2.2000000000000002</v>
      </c>
      <c r="S16" s="26">
        <v>2.14</v>
      </c>
      <c r="T16" s="26">
        <v>2</v>
      </c>
      <c r="U16" s="26">
        <v>2</v>
      </c>
      <c r="V16" s="26">
        <v>3.34</v>
      </c>
    </row>
    <row r="17" spans="1:22" s="11" customFormat="1" ht="36.75" customHeight="1" thickBot="1" x14ac:dyDescent="0.3">
      <c r="A17" s="12">
        <v>10</v>
      </c>
      <c r="B17" s="24" t="s">
        <v>111</v>
      </c>
      <c r="C17" s="15" t="s">
        <v>1</v>
      </c>
      <c r="D17" s="26">
        <v>2.79</v>
      </c>
      <c r="E17" s="26">
        <v>3.39</v>
      </c>
      <c r="F17" s="26">
        <v>2.06</v>
      </c>
      <c r="G17" s="26">
        <v>1.98</v>
      </c>
      <c r="H17" s="26">
        <v>2.74</v>
      </c>
      <c r="I17" s="26">
        <v>3.67</v>
      </c>
      <c r="J17" s="26">
        <v>3.31</v>
      </c>
      <c r="K17" s="26">
        <v>2</v>
      </c>
      <c r="L17" s="26">
        <v>2.5299999999999998</v>
      </c>
      <c r="M17" s="26">
        <v>2.42</v>
      </c>
      <c r="N17" s="26">
        <v>2.17</v>
      </c>
      <c r="O17" s="26">
        <v>2.19</v>
      </c>
      <c r="P17" s="26">
        <v>2.2799999999999998</v>
      </c>
      <c r="Q17" s="26">
        <v>2.12</v>
      </c>
      <c r="R17" s="26">
        <v>1.98</v>
      </c>
      <c r="S17" s="26">
        <v>1.91</v>
      </c>
      <c r="T17" s="26">
        <v>1.87</v>
      </c>
      <c r="U17" s="26">
        <v>1.87</v>
      </c>
      <c r="V17" s="26">
        <v>3.3</v>
      </c>
    </row>
    <row r="18" spans="1:22" s="11" customFormat="1" ht="45.75" customHeight="1" thickBot="1" x14ac:dyDescent="0.3">
      <c r="A18" s="12">
        <v>11</v>
      </c>
      <c r="B18" s="24" t="s">
        <v>112</v>
      </c>
      <c r="C18" s="15" t="s">
        <v>1</v>
      </c>
      <c r="D18" s="26">
        <v>6.63</v>
      </c>
      <c r="E18" s="26">
        <v>5.47</v>
      </c>
      <c r="F18" s="26">
        <v>4.57</v>
      </c>
      <c r="G18" s="26">
        <v>5.05</v>
      </c>
      <c r="H18" s="26">
        <v>5.68</v>
      </c>
      <c r="I18" s="26">
        <v>7.31</v>
      </c>
      <c r="J18" s="26">
        <v>7.02</v>
      </c>
      <c r="K18" s="26">
        <v>3.85</v>
      </c>
      <c r="L18" s="26">
        <v>3.94</v>
      </c>
      <c r="M18" s="26">
        <v>4.41</v>
      </c>
      <c r="N18" s="26">
        <v>3.79</v>
      </c>
      <c r="O18" s="26">
        <v>4.26</v>
      </c>
      <c r="P18" s="26">
        <v>4.58</v>
      </c>
      <c r="Q18" s="26">
        <v>4.6900000000000004</v>
      </c>
      <c r="R18" s="26">
        <v>4.6100000000000003</v>
      </c>
      <c r="S18" s="26">
        <v>4.62</v>
      </c>
      <c r="T18" s="26">
        <v>4.5999999999999996</v>
      </c>
      <c r="U18" s="26">
        <v>4.5</v>
      </c>
      <c r="V18" s="26">
        <v>5.88</v>
      </c>
    </row>
    <row r="19" spans="1:22" s="11" customFormat="1" ht="36.75" customHeight="1" thickBot="1" x14ac:dyDescent="0.3">
      <c r="A19" s="12">
        <v>12</v>
      </c>
      <c r="B19" s="24" t="s">
        <v>82</v>
      </c>
      <c r="C19" s="15" t="s">
        <v>1</v>
      </c>
      <c r="D19" s="26">
        <v>2.37</v>
      </c>
      <c r="E19" s="26">
        <v>2.42</v>
      </c>
      <c r="F19" s="26">
        <v>2.87</v>
      </c>
      <c r="G19" s="26">
        <v>2.61</v>
      </c>
      <c r="H19" s="26">
        <v>2.4500000000000002</v>
      </c>
      <c r="I19" s="26">
        <v>2.27</v>
      </c>
      <c r="J19" s="26">
        <v>2.13</v>
      </c>
      <c r="K19" s="26">
        <v>2.74</v>
      </c>
      <c r="L19" s="26">
        <v>3.1</v>
      </c>
      <c r="M19" s="26">
        <v>3.06</v>
      </c>
      <c r="N19" s="26">
        <v>3.27</v>
      </c>
      <c r="O19" s="26">
        <v>2.97</v>
      </c>
      <c r="P19" s="26">
        <v>3.13</v>
      </c>
      <c r="Q19" s="26">
        <v>3.23</v>
      </c>
      <c r="R19" s="26">
        <v>3.35</v>
      </c>
      <c r="S19" s="26">
        <v>2.77</v>
      </c>
      <c r="T19" s="26">
        <v>3.04</v>
      </c>
      <c r="U19" s="26">
        <v>3.05</v>
      </c>
      <c r="V19" s="26">
        <v>3.16</v>
      </c>
    </row>
    <row r="20" spans="1:22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P20" s="30"/>
      <c r="Q20" s="30"/>
    </row>
    <row r="21" spans="1:22" x14ac:dyDescent="0.25">
      <c r="B21" s="41" t="s">
        <v>13</v>
      </c>
    </row>
    <row r="22" spans="1:22" ht="15.75" x14ac:dyDescent="0.25">
      <c r="B22" s="42" t="s">
        <v>14</v>
      </c>
    </row>
  </sheetData>
  <mergeCells count="5">
    <mergeCell ref="C3:E3"/>
    <mergeCell ref="C5:K5"/>
    <mergeCell ref="B1:V1"/>
    <mergeCell ref="Q5:V5"/>
    <mergeCell ref="C9:V9"/>
  </mergeCells>
  <pageMargins left="0.7" right="0.7" top="0.75" bottom="0.75" header="0.3" footer="0.3"/>
  <pageSetup paperSize="9" scale="6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Бярэзіна</vt:lpstr>
      <vt:lpstr>Вілія</vt:lpstr>
      <vt:lpstr>Днепр</vt:lpstr>
      <vt:lpstr>Заходняя Дзвіна</vt:lpstr>
      <vt:lpstr>Заходні Буг</vt:lpstr>
      <vt:lpstr>Мухавец</vt:lpstr>
      <vt:lpstr>Нёман</vt:lpstr>
      <vt:lpstr>Прыпяць</vt:lpstr>
      <vt:lpstr>Свіслач</vt:lpstr>
      <vt:lpstr>Сож</vt:lpstr>
      <vt:lpstr>Метаданыя</vt:lpstr>
      <vt:lpstr>Бярэзіна!Область_печати</vt:lpstr>
      <vt:lpstr>Вілія!Область_печати</vt:lpstr>
      <vt:lpstr>Днепр!Область_печати</vt:lpstr>
      <vt:lpstr>'Заходні Буг'!Область_печати</vt:lpstr>
      <vt:lpstr>'Заходняя Дзвіна'!Область_печати</vt:lpstr>
      <vt:lpstr>Мухавец!Область_печати</vt:lpstr>
      <vt:lpstr>Нёман!Область_печати</vt:lpstr>
      <vt:lpstr>Прыпяць!Область_печати</vt:lpstr>
      <vt:lpstr>Свіслач!Область_печати</vt:lpstr>
      <vt:lpstr>Сож!Область_печати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2024-07-08T11:34:17Z</cp:lastPrinted>
  <dcterms:created xsi:type="dcterms:W3CDTF">2011-05-01T09:55:58Z</dcterms:created>
  <dcterms:modified xsi:type="dcterms:W3CDTF">2024-07-08T14:55:58Z</dcterms:modified>
</cp:coreProperties>
</file>