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bookViews>
    <workbookView xWindow="-15" yWindow="-15" windowWidth="14520" windowHeight="12030" tabRatio="866"/>
  </bookViews>
  <sheets>
    <sheet name="Berezina" sheetId="3" r:id="rId1"/>
    <sheet name="Viliya" sheetId="8" r:id="rId2"/>
    <sheet name="Dnieper" sheetId="9" r:id="rId3"/>
    <sheet name="Western Dvina" sheetId="10" r:id="rId4"/>
    <sheet name="Western Bug" sheetId="11" r:id="rId5"/>
    <sheet name="Mukhavets" sheetId="12" r:id="rId6"/>
    <sheet name="Neman" sheetId="13" r:id="rId7"/>
    <sheet name="Pripyat" sheetId="14" r:id="rId8"/>
    <sheet name="Svisloch" sheetId="15" r:id="rId9"/>
    <sheet name="Sozh" sheetId="16" r:id="rId10"/>
    <sheet name="Metadata" sheetId="18" r:id="rId11"/>
  </sheets>
  <definedNames>
    <definedName name="_xlnm.Print_Area" localSheetId="0">Berezina!$A$1:$V$21</definedName>
    <definedName name="_xlnm.Print_Area" localSheetId="2">Dnieper!$A$1:$V$26</definedName>
    <definedName name="_xlnm.Print_Area" localSheetId="7">Pripyat!$A$1:$V$21</definedName>
    <definedName name="_xlnm.Print_Area" localSheetId="9">Sozh!$A$1:$V$20</definedName>
    <definedName name="_xlnm.Print_Area" localSheetId="1">Viliya!$A$1:$V$19</definedName>
    <definedName name="_xlnm.Print_Area" localSheetId="4">'Western Bug'!$A$1:$V$16</definedName>
    <definedName name="_xlnm.Print_Area" localSheetId="3">'Western Dvina'!$A$1:$V$23</definedName>
  </definedNames>
  <calcPr calcId="144525"/>
</workbook>
</file>

<file path=xl/calcChain.xml><?xml version="1.0" encoding="utf-8"?>
<calcChain xmlns="http://schemas.openxmlformats.org/spreadsheetml/2006/main">
  <c r="U8" i="16" l="1"/>
  <c r="V8" i="16"/>
  <c r="U8" i="15"/>
  <c r="V8" i="15"/>
  <c r="U8" i="14"/>
  <c r="V8" i="14"/>
  <c r="U8" i="13"/>
  <c r="V8" i="13"/>
  <c r="U8" i="12"/>
  <c r="V8" i="12"/>
  <c r="U8" i="11"/>
  <c r="V8" i="11"/>
  <c r="U8" i="10"/>
  <c r="V8" i="10"/>
  <c r="U8" i="9"/>
  <c r="V8" i="9"/>
  <c r="V8" i="8"/>
  <c r="U8" i="8"/>
  <c r="U8" i="3"/>
  <c r="V8" i="3"/>
  <c r="T8" i="16" l="1"/>
  <c r="T8" i="15"/>
  <c r="T8" i="14"/>
  <c r="T8" i="13"/>
  <c r="T8" i="12"/>
  <c r="T8" i="11"/>
  <c r="T8" i="10"/>
  <c r="T8" i="9"/>
  <c r="T8" i="8"/>
  <c r="T8" i="3"/>
  <c r="S8" i="16" l="1"/>
  <c r="S8" i="15"/>
  <c r="S8" i="14"/>
  <c r="S8" i="13"/>
  <c r="S8" i="12"/>
  <c r="S8" i="11"/>
  <c r="S8" i="10"/>
  <c r="S8" i="9"/>
  <c r="S8" i="8"/>
  <c r="S8" i="3"/>
  <c r="D8" i="16" l="1"/>
  <c r="E8" i="16"/>
  <c r="F8" i="16"/>
  <c r="G8" i="16"/>
  <c r="H8" i="16"/>
  <c r="I8" i="16"/>
  <c r="J8" i="16"/>
  <c r="K8" i="16"/>
  <c r="L8" i="16"/>
  <c r="M8" i="16"/>
  <c r="N8" i="16"/>
  <c r="O8" i="16"/>
  <c r="P8" i="16"/>
  <c r="Q8" i="16"/>
  <c r="R8" i="16"/>
  <c r="D8" i="15"/>
  <c r="E8" i="15"/>
  <c r="F8" i="15"/>
  <c r="G8" i="15"/>
  <c r="H8" i="15"/>
  <c r="I8" i="15"/>
  <c r="J8" i="15"/>
  <c r="K8" i="15"/>
  <c r="L8" i="15"/>
  <c r="M8" i="15"/>
  <c r="N8" i="15"/>
  <c r="O8" i="15"/>
  <c r="P8" i="15"/>
  <c r="Q8" i="15"/>
  <c r="R8" i="15"/>
  <c r="D8" i="14"/>
  <c r="E8" i="14"/>
  <c r="F8" i="14"/>
  <c r="G8" i="14"/>
  <c r="H8" i="14"/>
  <c r="I8" i="14"/>
  <c r="J8" i="14"/>
  <c r="K8" i="14"/>
  <c r="L8" i="14"/>
  <c r="M8" i="14"/>
  <c r="N8" i="14"/>
  <c r="O8" i="14"/>
  <c r="P8" i="14"/>
  <c r="Q8" i="14"/>
  <c r="R8" i="14"/>
  <c r="D8" i="13"/>
  <c r="E8" i="13"/>
  <c r="F8" i="13"/>
  <c r="G8" i="13"/>
  <c r="H8" i="13"/>
  <c r="I8" i="13"/>
  <c r="J8" i="13"/>
  <c r="K8" i="13"/>
  <c r="L8" i="13"/>
  <c r="M8" i="13"/>
  <c r="N8" i="13"/>
  <c r="O8" i="13"/>
  <c r="P8" i="13"/>
  <c r="Q8" i="13"/>
  <c r="R8" i="13"/>
  <c r="D8" i="12"/>
  <c r="E8" i="12"/>
  <c r="F8" i="12"/>
  <c r="G8" i="12"/>
  <c r="H8" i="12"/>
  <c r="I8" i="12"/>
  <c r="J8" i="12"/>
  <c r="K8" i="12"/>
  <c r="L8" i="12"/>
  <c r="M8" i="12"/>
  <c r="N8" i="12"/>
  <c r="O8" i="12"/>
  <c r="P8" i="12"/>
  <c r="Q8" i="12"/>
  <c r="R8" i="12"/>
  <c r="D8" i="11"/>
  <c r="E8" i="11"/>
  <c r="F8" i="11"/>
  <c r="G8" i="11"/>
  <c r="H8" i="11"/>
  <c r="I8" i="11"/>
  <c r="J8" i="11"/>
  <c r="K8" i="11"/>
  <c r="L8" i="11"/>
  <c r="M8" i="11"/>
  <c r="N8" i="11"/>
  <c r="O8" i="11"/>
  <c r="P8" i="11"/>
  <c r="Q8" i="11"/>
  <c r="R8" i="11"/>
  <c r="D8" i="10"/>
  <c r="E8" i="10"/>
  <c r="F8" i="10"/>
  <c r="G8" i="10"/>
  <c r="H8" i="10"/>
  <c r="I8" i="10"/>
  <c r="J8" i="10"/>
  <c r="K8" i="10"/>
  <c r="L8" i="10"/>
  <c r="M8" i="10"/>
  <c r="N8" i="10"/>
  <c r="O8" i="10"/>
  <c r="P8" i="10"/>
  <c r="Q8" i="10"/>
  <c r="R8" i="10"/>
  <c r="D8" i="9"/>
  <c r="E8" i="9"/>
  <c r="F8" i="9"/>
  <c r="G8" i="9"/>
  <c r="H8" i="9"/>
  <c r="I8" i="9"/>
  <c r="J8" i="9"/>
  <c r="K8" i="9"/>
  <c r="L8" i="9"/>
  <c r="M8" i="9"/>
  <c r="N8" i="9"/>
  <c r="O8" i="9"/>
  <c r="P8" i="9"/>
  <c r="Q8" i="9"/>
  <c r="R8" i="9"/>
  <c r="D8" i="8"/>
  <c r="E8" i="8"/>
  <c r="F8" i="8"/>
  <c r="G8" i="8"/>
  <c r="H8" i="8"/>
  <c r="I8" i="8"/>
  <c r="J8" i="8"/>
  <c r="K8" i="8"/>
  <c r="L8" i="8"/>
  <c r="M8" i="8"/>
  <c r="N8" i="8"/>
  <c r="O8" i="8"/>
  <c r="P8" i="8"/>
  <c r="Q8" i="8"/>
  <c r="R8" i="8"/>
  <c r="D8" i="3"/>
  <c r="E8" i="3"/>
  <c r="F8" i="3"/>
  <c r="G8" i="3"/>
  <c r="H8" i="3"/>
  <c r="I8" i="3"/>
  <c r="J8" i="3"/>
  <c r="K8" i="3"/>
  <c r="L8" i="3"/>
  <c r="M8" i="3"/>
  <c r="N8" i="3"/>
  <c r="O8" i="3"/>
  <c r="P8" i="3"/>
  <c r="Q8" i="3"/>
  <c r="R8" i="3"/>
</calcChain>
</file>

<file path=xl/sharedStrings.xml><?xml version="1.0" encoding="utf-8"?>
<sst xmlns="http://schemas.openxmlformats.org/spreadsheetml/2006/main" count="294" uniqueCount="115">
  <si>
    <t>Unit</t>
  </si>
  <si>
    <r>
      <t>mg of O</t>
    </r>
    <r>
      <rPr>
        <vertAlign val="subscript"/>
        <sz val="12"/>
        <color indexed="8"/>
        <rFont val="Calibri"/>
        <family val="2"/>
      </rPr>
      <t>2</t>
    </r>
    <r>
      <rPr>
        <sz val="12"/>
        <color indexed="8"/>
        <rFont val="Calibri"/>
        <family val="2"/>
      </rPr>
      <t xml:space="preserve"> /liter</t>
    </r>
  </si>
  <si>
    <t>mg of N/liter</t>
  </si>
  <si>
    <t xml:space="preserve">Name of river: </t>
  </si>
  <si>
    <t>Berezina</t>
  </si>
  <si>
    <t>Biochemical oxygen demand (BOD5) by monitoring station</t>
  </si>
  <si>
    <t xml:space="preserve">Average annual biochemical oxygen demand (BOD5) in rivers </t>
  </si>
  <si>
    <t>Concentrations of ammonium ions (in terms of nitrogen) in rivers</t>
  </si>
  <si>
    <t>Brody, 0.5 km upstream from locality</t>
  </si>
  <si>
    <t>Borisov, 1.0 km upstream from city</t>
  </si>
  <si>
    <t>Borisov, 5.9 km downstream from city</t>
  </si>
  <si>
    <t>Bobruysk, 5.0 km upstream from city</t>
  </si>
  <si>
    <t>Bobruysk, 1.9 km downstream from city</t>
  </si>
  <si>
    <t>Svetlogorsk, 1.0 km upstream from city</t>
  </si>
  <si>
    <t>Svetlogorsk, 2.7 km downstream from city</t>
  </si>
  <si>
    <t>Viliya</t>
  </si>
  <si>
    <t>Dnieper</t>
  </si>
  <si>
    <t>Western Dvina</t>
  </si>
  <si>
    <t>Western Bug</t>
  </si>
  <si>
    <t>Mukhavets</t>
  </si>
  <si>
    <t>Neman</t>
  </si>
  <si>
    <t>Pripyat</t>
  </si>
  <si>
    <t>Svisloch</t>
  </si>
  <si>
    <t>Sozh</t>
  </si>
  <si>
    <t>Bystritsa , 0.3 km NE of locality</t>
  </si>
  <si>
    <t>Vileyka, 0.9 km upstream from city</t>
  </si>
  <si>
    <t>Vileyka, 0.5 km downstream from city</t>
  </si>
  <si>
    <t>Smorgon, 4.0 km NE of the city</t>
  </si>
  <si>
    <t>Smorgon, 6.0 km NE of the city</t>
  </si>
  <si>
    <t>Sarviry, within locality</t>
  </si>
  <si>
    <t>Orsha, 1.0 km upstream from city</t>
  </si>
  <si>
    <t>Orsha, 0.5 km downstream from city</t>
  </si>
  <si>
    <t>Shklov, 1.0 km upstream from city</t>
  </si>
  <si>
    <t>Shklov, 2.0 km downstream from city</t>
  </si>
  <si>
    <t>Mogilev, 1.0 km upstream from city</t>
  </si>
  <si>
    <t>Mogilev, 25.6 km downstream from city</t>
  </si>
  <si>
    <t>Bykhov, 1.0 km upstream from city</t>
  </si>
  <si>
    <t>Bykhov, 2.0 km downstream from city</t>
  </si>
  <si>
    <t>Rechitsa, 0.8 km upstream from city</t>
  </si>
  <si>
    <t>Rechitsa, 5.6 km downstream from city</t>
  </si>
  <si>
    <t>Vitebsk, 1.3 km upstream from city</t>
  </si>
  <si>
    <t>Vitebsk, 2.0 km downstream from city</t>
  </si>
  <si>
    <t>Polotsk, 2.0 km upstream from city</t>
  </si>
  <si>
    <t>Polotsk, 1.5 km downstream from city</t>
  </si>
  <si>
    <t>Novopolotsk, 7.5 km downstream from city</t>
  </si>
  <si>
    <t>Novopolotsk, 15.5 km downstream from city</t>
  </si>
  <si>
    <t>Verkhnedvinsk, 2.0 km upstream from city</t>
  </si>
  <si>
    <t>Verkhnedvinsk, 5.5 km downstream from city</t>
  </si>
  <si>
    <t>Druya, 0.5 km downstream from locality</t>
  </si>
  <si>
    <t>Kobrin, 1.8 km upstream from city</t>
  </si>
  <si>
    <t>Kobrin, 1.7 km downstream from city</t>
  </si>
  <si>
    <t>Zhabinka, 1.0 km upstream from city</t>
  </si>
  <si>
    <t>Zhabinka, 2.0 km downstream from city</t>
  </si>
  <si>
    <t>Brest, 0.8 km upstream from city</t>
  </si>
  <si>
    <t>Brest, within the city</t>
  </si>
  <si>
    <t>Nikolaevshchina, within locality</t>
  </si>
  <si>
    <t>Stolbtsy, 1.0 km upstream from city</t>
  </si>
  <si>
    <t>Stolbtsy, 0.6 km downstream from city</t>
  </si>
  <si>
    <t>Mosty, 0.9 km upstream from city</t>
  </si>
  <si>
    <t>Mosty, 5.3 km downstream from city</t>
  </si>
  <si>
    <t>Grodno, 1.0 km upstream from city</t>
  </si>
  <si>
    <t>Grodno, 10.6 km downstream from city</t>
  </si>
  <si>
    <t>Privalka, 0.5 km from the border with Lithuania</t>
  </si>
  <si>
    <t>B.Dikovichi, 0.5 km NE of locality</t>
  </si>
  <si>
    <t>Pinsk, 1.0 km upstream from city</t>
  </si>
  <si>
    <t>Pinsk, 3.5 km downstream from city</t>
  </si>
  <si>
    <t>Mozyr, 1.0 km upstream from city</t>
  </si>
  <si>
    <t>Mozyr, 1.0 km downstream from city</t>
  </si>
  <si>
    <t>Mozyr, 45.0 km downstream from city</t>
  </si>
  <si>
    <t>Khmelevka, 0.5 km upstream from locality</t>
  </si>
  <si>
    <t>Minsk, 1.5 km upstream from city, Drozdy locality</t>
  </si>
  <si>
    <t>Minsk, within the city, Orlovskaya str.</t>
  </si>
  <si>
    <t>Minsk, within the city, Bogdanovicha str.</t>
  </si>
  <si>
    <t>Minsk, within the city, Oktyabrskaya str.</t>
  </si>
  <si>
    <t>Minsk, within the city, Aranskaya str.</t>
  </si>
  <si>
    <t>Minsk, within the city, Denisovskaya str.</t>
  </si>
  <si>
    <t>Minsk, 0.5 km downstream from city, Podlosye locality</t>
  </si>
  <si>
    <t>Minsk, 10.0 km downstream from city, Koroleshchevichi locality</t>
  </si>
  <si>
    <t>Svisloch, within locality</t>
  </si>
  <si>
    <t>Koskovo, 1.0 km E of locality</t>
  </si>
  <si>
    <t>Krichev, 1.0 km upstream from city</t>
  </si>
  <si>
    <t>Krichev, 4.0 km downstream from city</t>
  </si>
  <si>
    <t>Slavgorod, 0.5 km upstream from city</t>
  </si>
  <si>
    <t>Slavgorod, 8.0 km downstream from city</t>
  </si>
  <si>
    <t>Gomel, 0.6 km upstream from city</t>
  </si>
  <si>
    <t>Gomel, 13.7 km downstream from city</t>
  </si>
  <si>
    <t>Loyev, 0.8 km upstream from settlement</t>
  </si>
  <si>
    <t>Loyev, 8.5 km downstream from settlement</t>
  </si>
  <si>
    <t>-</t>
  </si>
  <si>
    <t>Surazh, 0.5 km upstream from settlement</t>
  </si>
  <si>
    <t>Tomashovka, at the border with the Republic of Poland</t>
  </si>
  <si>
    <t>Dovlyany, 2.0 km NE of locality</t>
  </si>
  <si>
    <t>Novoselki, at the border with Poland</t>
  </si>
  <si>
    <t>Rechitsa, Kozlovichi border crossing checkpoint, at the border with Poland</t>
  </si>
  <si>
    <t>Indicator:</t>
  </si>
  <si>
    <t>Brief description:</t>
  </si>
  <si>
    <t>Methodology:</t>
  </si>
  <si>
    <t>Data source:</t>
  </si>
  <si>
    <t>The National Environmental Monitoring System;</t>
  </si>
  <si>
    <t>The data producer is the Ministry of Natural Resources and Environmental Protection of the Republic of Belarus.</t>
  </si>
  <si>
    <t>Relevance of the indicator:</t>
  </si>
  <si>
    <t>С10 – Biochemical oxygen demand and concentration of ammonium in rivers</t>
  </si>
  <si>
    <t>The indicator is presented in the context of selected rivers by surveillance station.</t>
  </si>
  <si>
    <t>Ammonium is one of the main river pollutants. The limit value for the concentration of ammonium is set as 0.39 mg of N/litre.</t>
  </si>
  <si>
    <t>The annual average biochemical oxygen demand after five days of incubation is estimated on the basis of information on surface water samples taken and tested at each surveillance station of the state surface water monitoring network.</t>
  </si>
  <si>
    <t>The concentration of ammonium is estimated on the basis of information on surface water samples taken and tested at each surveillance station of the state surface water monitoring network.</t>
  </si>
  <si>
    <r>
      <t>Biochemical oxygen demand (BOD</t>
    </r>
    <r>
      <rPr>
        <vertAlign val="subscript"/>
        <sz val="12"/>
        <color theme="1"/>
        <rFont val="Arial"/>
        <family val="2"/>
        <charset val="204"/>
      </rPr>
      <t>5</t>
    </r>
    <r>
      <rPr>
        <sz val="12"/>
        <color theme="1"/>
        <rFont val="Arial"/>
        <family val="2"/>
        <charset val="204"/>
      </rPr>
      <t>) in rivers is an integral indicator of the contamination of surface waters and reflects the amount of dissolved oxygen required by organisms for the aerobic decomposition of organic matter present in water.In Belarus, BOD</t>
    </r>
    <r>
      <rPr>
        <vertAlign val="subscript"/>
        <sz val="12"/>
        <color theme="1"/>
        <rFont val="Arial"/>
        <family val="2"/>
        <charset val="204"/>
      </rPr>
      <t>5</t>
    </r>
    <r>
      <rPr>
        <sz val="12"/>
        <color theme="1"/>
        <rFont val="Arial"/>
        <family val="2"/>
        <charset val="204"/>
      </rPr>
      <t xml:space="preserve"> water quality indicator is not more than 3 mg O2/litre for surface water bodies used for breeding, feeding, wintering, and migration of fish species of salmon and sturgeon; is not more than 6 mg O2/litre for other surface water bodies;</t>
    </r>
  </si>
  <si>
    <t>The indicator provides a measure of the state of rivers in terms of biodegradable organic load and ammonium.</t>
  </si>
  <si>
    <t>Note:</t>
  </si>
  <si>
    <t>By the data of the Ministry of Natural Resources and Environmental Protection of the Republic of Belarus.</t>
  </si>
  <si>
    <r>
      <t>Time series data on the indicators for 2005-2023 Table C-10. Biochemical oxygen demand (BOD</t>
    </r>
    <r>
      <rPr>
        <vertAlign val="subscript"/>
        <sz val="14"/>
        <color indexed="8"/>
        <rFont val="Calibri"/>
        <family val="2"/>
      </rPr>
      <t>5</t>
    </r>
    <r>
      <rPr>
        <sz val="14"/>
        <color indexed="8"/>
        <rFont val="Calibri"/>
        <family val="2"/>
      </rPr>
      <t xml:space="preserve">) </t>
    </r>
    <r>
      <rPr>
        <b/>
        <sz val="14"/>
        <color indexed="8"/>
        <rFont val="Calibri"/>
        <family val="2"/>
      </rPr>
      <t>and concentration of ammonium in rivers</t>
    </r>
    <r>
      <rPr>
        <sz val="14"/>
        <color indexed="8"/>
        <rFont val="Calibri"/>
        <family val="2"/>
      </rPr>
      <t xml:space="preserve">: </t>
    </r>
    <r>
      <rPr>
        <i/>
        <sz val="14"/>
        <color indexed="8"/>
        <rFont val="Calibri"/>
        <family val="2"/>
        <charset val="204"/>
      </rPr>
      <t>Belarus</t>
    </r>
  </si>
  <si>
    <t>July 8, 2024</t>
  </si>
  <si>
    <r>
      <t>Time series data on the indicators for 2005-2023, Table C-10. Biochemical oxygen demand (BOD</t>
    </r>
    <r>
      <rPr>
        <vertAlign val="subscript"/>
        <sz val="14"/>
        <color indexed="8"/>
        <rFont val="Calibri"/>
        <family val="2"/>
      </rPr>
      <t>5</t>
    </r>
    <r>
      <rPr>
        <sz val="14"/>
        <color indexed="8"/>
        <rFont val="Calibri"/>
        <family val="2"/>
      </rPr>
      <t xml:space="preserve">) </t>
    </r>
    <r>
      <rPr>
        <b/>
        <sz val="14"/>
        <color indexed="8"/>
        <rFont val="Calibri"/>
        <family val="2"/>
      </rPr>
      <t>and concentration of ammonium in rivers</t>
    </r>
    <r>
      <rPr>
        <sz val="14"/>
        <color indexed="8"/>
        <rFont val="Calibri"/>
        <family val="2"/>
      </rPr>
      <t xml:space="preserve">: </t>
    </r>
    <r>
      <rPr>
        <i/>
        <sz val="14"/>
        <color indexed="8"/>
        <rFont val="Calibri"/>
        <family val="2"/>
        <charset val="204"/>
      </rPr>
      <t>Belarus</t>
    </r>
  </si>
  <si>
    <r>
      <t>Time series data on the indicators for 2005-2023, Table C-10. Biochemical oxygen demand (BOD</t>
    </r>
    <r>
      <rPr>
        <vertAlign val="subscript"/>
        <sz val="14"/>
        <color indexed="8"/>
        <rFont val="Calibri"/>
        <family val="2"/>
        <charset val="204"/>
      </rPr>
      <t>5</t>
    </r>
    <r>
      <rPr>
        <sz val="14"/>
        <color indexed="8"/>
        <rFont val="Calibri"/>
        <family val="2"/>
        <charset val="204"/>
      </rPr>
      <t xml:space="preserve">) </t>
    </r>
    <r>
      <rPr>
        <b/>
        <sz val="14"/>
        <color indexed="8"/>
        <rFont val="Calibri"/>
        <family val="2"/>
        <charset val="204"/>
      </rPr>
      <t>and concentration of ammonium in rivers</t>
    </r>
    <r>
      <rPr>
        <sz val="14"/>
        <color indexed="8"/>
        <rFont val="Calibri"/>
        <family val="2"/>
        <charset val="204"/>
      </rPr>
      <t xml:space="preserve">: </t>
    </r>
    <r>
      <rPr>
        <i/>
        <sz val="14"/>
        <color indexed="8"/>
        <rFont val="Calibri"/>
        <family val="2"/>
        <charset val="204"/>
      </rPr>
      <t>Belarus</t>
    </r>
  </si>
  <si>
    <t>2005-2023</t>
  </si>
</sst>
</file>

<file path=xl/styles.xml><?xml version="1.0" encoding="utf-8"?>
<styleSheet xmlns="http://schemas.openxmlformats.org/spreadsheetml/2006/main" xmlns:mc="http://schemas.openxmlformats.org/markup-compatibility/2006" xmlns:x14ac="http://schemas.microsoft.com/office/spreadsheetml/2009/9/ac" mc:Ignorable="x14ac">
  <fonts count="30" x14ac:knownFonts="1">
    <font>
      <sz val="11"/>
      <color theme="1"/>
      <name val="Calibri"/>
      <family val="2"/>
      <scheme val="minor"/>
    </font>
    <font>
      <sz val="12"/>
      <color indexed="8"/>
      <name val="Calibri"/>
      <family val="2"/>
    </font>
    <font>
      <vertAlign val="subscript"/>
      <sz val="12"/>
      <color indexed="8"/>
      <name val="Calibri"/>
      <family val="2"/>
    </font>
    <font>
      <sz val="14"/>
      <color indexed="8"/>
      <name val="Calibri"/>
      <family val="2"/>
    </font>
    <font>
      <vertAlign val="subscript"/>
      <sz val="14"/>
      <color indexed="8"/>
      <name val="Calibri"/>
      <family val="2"/>
    </font>
    <font>
      <b/>
      <sz val="14"/>
      <color indexed="8"/>
      <name val="Calibri"/>
      <family val="2"/>
    </font>
    <font>
      <i/>
      <sz val="14"/>
      <color indexed="8"/>
      <name val="Calibri"/>
      <family val="2"/>
      <charset val="204"/>
    </font>
    <font>
      <sz val="12"/>
      <color theme="1"/>
      <name val="Calibri"/>
      <family val="2"/>
      <scheme val="minor"/>
    </font>
    <font>
      <sz val="10"/>
      <color theme="1"/>
      <name val="Calibri"/>
      <family val="2"/>
      <scheme val="minor"/>
    </font>
    <font>
      <b/>
      <sz val="10"/>
      <color theme="1"/>
      <name val="Calibri"/>
      <family val="2"/>
      <scheme val="minor"/>
    </font>
    <font>
      <b/>
      <sz val="12"/>
      <color theme="1"/>
      <name val="Calibri"/>
      <family val="2"/>
      <scheme val="minor"/>
    </font>
    <font>
      <sz val="12"/>
      <name val="Calibri"/>
      <family val="2"/>
      <charset val="204"/>
      <scheme val="minor"/>
    </font>
    <font>
      <sz val="12"/>
      <color theme="1"/>
      <name val="Calibri"/>
      <family val="2"/>
      <charset val="204"/>
      <scheme val="minor"/>
    </font>
    <font>
      <sz val="12"/>
      <color theme="1"/>
      <name val="Calibri"/>
      <family val="2"/>
      <charset val="204"/>
      <scheme val="minor"/>
    </font>
    <font>
      <i/>
      <sz val="12"/>
      <color theme="1"/>
      <name val="Calibri"/>
      <family val="2"/>
      <charset val="204"/>
      <scheme val="minor"/>
    </font>
    <font>
      <sz val="12"/>
      <name val="Calibri"/>
      <family val="2"/>
      <charset val="204"/>
      <scheme val="minor"/>
    </font>
    <font>
      <b/>
      <sz val="14"/>
      <color theme="1"/>
      <name val="Calibri"/>
      <family val="2"/>
      <scheme val="minor"/>
    </font>
    <font>
      <b/>
      <sz val="12"/>
      <color rgb="FF000000"/>
      <name val="Calibri"/>
      <family val="2"/>
      <scheme val="minor"/>
    </font>
    <font>
      <b/>
      <sz val="14"/>
      <color theme="1"/>
      <name val="Calibri"/>
      <family val="2"/>
      <charset val="204"/>
      <scheme val="minor"/>
    </font>
    <font>
      <vertAlign val="subscript"/>
      <sz val="14"/>
      <color indexed="8"/>
      <name val="Calibri"/>
      <family val="2"/>
      <charset val="204"/>
    </font>
    <font>
      <sz val="14"/>
      <color indexed="8"/>
      <name val="Calibri"/>
      <family val="2"/>
      <charset val="204"/>
    </font>
    <font>
      <b/>
      <sz val="14"/>
      <color indexed="8"/>
      <name val="Calibri"/>
      <family val="2"/>
      <charset val="204"/>
    </font>
    <font>
      <b/>
      <sz val="12"/>
      <color theme="1"/>
      <name val="Arial"/>
      <family val="2"/>
      <charset val="204"/>
    </font>
    <font>
      <sz val="12"/>
      <color theme="1"/>
      <name val="Arial"/>
      <family val="2"/>
      <charset val="204"/>
    </font>
    <font>
      <u/>
      <sz val="12"/>
      <color theme="1"/>
      <name val="Arial"/>
      <family val="2"/>
      <charset val="204"/>
    </font>
    <font>
      <sz val="12"/>
      <name val="Arial"/>
      <family val="2"/>
      <charset val="204"/>
    </font>
    <font>
      <vertAlign val="subscript"/>
      <sz val="12"/>
      <color theme="1"/>
      <name val="Arial"/>
      <family val="2"/>
      <charset val="204"/>
    </font>
    <font>
      <b/>
      <sz val="11"/>
      <color theme="1"/>
      <name val="Calibri"/>
      <family val="2"/>
      <charset val="204"/>
      <scheme val="minor"/>
    </font>
    <font>
      <sz val="11"/>
      <name val="Calibri"/>
      <family val="2"/>
      <scheme val="minor"/>
    </font>
    <font>
      <sz val="12"/>
      <name val="Calibri"/>
      <scheme val="minor"/>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4" tint="0.59999389629810485"/>
        <bgColor indexed="64"/>
      </patternFill>
    </fill>
  </fills>
  <borders count="12">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bottom style="medium">
        <color indexed="64"/>
      </bottom>
      <diagonal/>
    </border>
    <border>
      <left/>
      <right style="medium">
        <color indexed="64"/>
      </right>
      <top/>
      <bottom/>
      <diagonal/>
    </border>
    <border>
      <left/>
      <right/>
      <top style="medium">
        <color indexed="64"/>
      </top>
      <bottom style="medium">
        <color indexed="64"/>
      </bottom>
      <diagonal/>
    </border>
    <border>
      <left style="thin">
        <color rgb="FF000000"/>
      </left>
      <right style="thin">
        <color rgb="FF000000"/>
      </right>
      <top/>
      <bottom/>
      <diagonal/>
    </border>
    <border>
      <left style="thin">
        <color rgb="FF000000"/>
      </left>
      <right style="thin">
        <color rgb="FF000000"/>
      </right>
      <top style="thin">
        <color rgb="FF000000"/>
      </top>
      <bottom/>
      <diagonal/>
    </border>
    <border>
      <left/>
      <right/>
      <top/>
      <bottom style="medium">
        <color indexed="64"/>
      </bottom>
      <diagonal/>
    </border>
  </borders>
  <cellStyleXfs count="1">
    <xf numFmtId="0" fontId="0" fillId="0" borderId="0"/>
  </cellStyleXfs>
  <cellXfs count="76">
    <xf numFmtId="0" fontId="0" fillId="0" borderId="0" xfId="0"/>
    <xf numFmtId="0" fontId="0" fillId="2" borderId="0" xfId="0" applyFont="1" applyFill="1"/>
    <xf numFmtId="0" fontId="7" fillId="2" borderId="0" xfId="0" applyFont="1" applyFill="1"/>
    <xf numFmtId="0" fontId="8" fillId="2" borderId="0" xfId="0" applyFont="1" applyFill="1"/>
    <xf numFmtId="0" fontId="0" fillId="2" borderId="0" xfId="0" applyFont="1" applyFill="1" applyBorder="1"/>
    <xf numFmtId="0" fontId="0" fillId="2" borderId="0" xfId="0" applyFont="1" applyFill="1" applyBorder="1" applyProtection="1">
      <protection locked="0"/>
    </xf>
    <xf numFmtId="0" fontId="0" fillId="0" borderId="0" xfId="0" applyFill="1" applyBorder="1" applyProtection="1">
      <protection locked="0"/>
    </xf>
    <xf numFmtId="0" fontId="9" fillId="0" borderId="0" xfId="0" applyFont="1" applyFill="1" applyAlignment="1" applyProtection="1">
      <alignment horizontal="center"/>
      <protection locked="0"/>
    </xf>
    <xf numFmtId="0" fontId="10" fillId="2" borderId="1" xfId="0" applyFont="1" applyFill="1" applyBorder="1" applyAlignment="1" applyProtection="1">
      <alignment horizontal="left"/>
      <protection locked="0"/>
    </xf>
    <xf numFmtId="0" fontId="7" fillId="2" borderId="1" xfId="0" applyFont="1" applyFill="1" applyBorder="1" applyAlignment="1" applyProtection="1">
      <alignment horizontal="left" vertical="center" wrapText="1"/>
      <protection locked="0"/>
    </xf>
    <xf numFmtId="0" fontId="7" fillId="0" borderId="0" xfId="0" applyFont="1" applyFill="1" applyProtection="1">
      <protection locked="0"/>
    </xf>
    <xf numFmtId="0" fontId="7" fillId="0" borderId="0" xfId="0" applyFont="1" applyBorder="1" applyProtection="1">
      <protection locked="0"/>
    </xf>
    <xf numFmtId="0" fontId="10" fillId="0" borderId="0" xfId="0" applyFont="1" applyFill="1" applyAlignment="1" applyProtection="1">
      <alignment horizontal="center"/>
      <protection locked="0"/>
    </xf>
    <xf numFmtId="0" fontId="7" fillId="0" borderId="0" xfId="0" applyFont="1" applyFill="1" applyBorder="1" applyAlignment="1" applyProtection="1">
      <alignment horizontal="center" vertical="center"/>
      <protection locked="0"/>
    </xf>
    <xf numFmtId="0" fontId="7" fillId="0" borderId="0" xfId="0" applyFont="1" applyFill="1" applyBorder="1" applyProtection="1">
      <protection locked="0"/>
    </xf>
    <xf numFmtId="0" fontId="11" fillId="0" borderId="0" xfId="0" applyFont="1" applyFill="1" applyBorder="1" applyAlignment="1" applyProtection="1">
      <alignment horizontal="center" vertical="center"/>
      <protection locked="0"/>
    </xf>
    <xf numFmtId="0" fontId="7" fillId="3" borderId="2" xfId="0" applyFont="1" applyFill="1" applyBorder="1" applyAlignment="1" applyProtection="1">
      <alignment horizontal="center"/>
      <protection locked="0"/>
    </xf>
    <xf numFmtId="0" fontId="7" fillId="2" borderId="1" xfId="0" applyFont="1" applyFill="1" applyBorder="1" applyAlignment="1" applyProtection="1">
      <alignment horizontal="center" vertical="center"/>
      <protection locked="0"/>
    </xf>
    <xf numFmtId="0" fontId="11" fillId="2" borderId="1" xfId="0" applyFont="1" applyFill="1" applyBorder="1" applyAlignment="1" applyProtection="1">
      <alignment horizontal="center" vertical="center"/>
      <protection locked="0"/>
    </xf>
    <xf numFmtId="0" fontId="7" fillId="2" borderId="3" xfId="0" applyFont="1" applyFill="1" applyBorder="1" applyAlignment="1" applyProtection="1">
      <alignment horizontal="center" vertical="center"/>
      <protection locked="0"/>
    </xf>
    <xf numFmtId="0" fontId="7" fillId="2" borderId="4" xfId="0" applyFont="1" applyFill="1" applyBorder="1" applyAlignment="1" applyProtection="1">
      <alignment horizontal="center" vertical="top" wrapText="1"/>
      <protection locked="0"/>
    </xf>
    <xf numFmtId="0" fontId="10" fillId="4" borderId="1" xfId="0" applyFont="1" applyFill="1" applyBorder="1" applyAlignment="1" applyProtection="1">
      <alignment horizontal="center"/>
      <protection locked="0"/>
    </xf>
    <xf numFmtId="0" fontId="12" fillId="2" borderId="0" xfId="0" applyFont="1" applyFill="1" applyAlignment="1" applyProtection="1">
      <alignment horizontal="center"/>
      <protection locked="0"/>
    </xf>
    <xf numFmtId="0" fontId="12" fillId="2" borderId="4" xfId="0" applyFont="1" applyFill="1" applyBorder="1" applyAlignment="1" applyProtection="1">
      <alignment horizontal="center"/>
      <protection locked="0"/>
    </xf>
    <xf numFmtId="0" fontId="13" fillId="2" borderId="1" xfId="0" applyFont="1" applyFill="1" applyBorder="1" applyAlignment="1" applyProtection="1">
      <alignment horizontal="center"/>
      <protection locked="0"/>
    </xf>
    <xf numFmtId="0" fontId="13" fillId="0" borderId="1" xfId="0" applyFont="1" applyBorder="1" applyAlignment="1">
      <alignment vertical="center" wrapText="1"/>
    </xf>
    <xf numFmtId="0" fontId="13" fillId="0" borderId="3" xfId="0" applyFont="1" applyBorder="1" applyAlignment="1">
      <alignment vertical="center" wrapText="1"/>
    </xf>
    <xf numFmtId="0" fontId="13" fillId="0" borderId="9" xfId="0" applyFont="1" applyBorder="1" applyAlignment="1">
      <alignment vertical="center" wrapText="1"/>
    </xf>
    <xf numFmtId="0" fontId="13" fillId="0" borderId="10" xfId="0" applyFont="1" applyBorder="1" applyAlignment="1">
      <alignment vertical="center" wrapText="1"/>
    </xf>
    <xf numFmtId="0" fontId="14" fillId="0" borderId="0" xfId="0" applyFont="1" applyFill="1" applyAlignment="1" applyProtection="1">
      <protection locked="0"/>
    </xf>
    <xf numFmtId="0" fontId="7" fillId="0" borderId="0" xfId="0" applyFont="1" applyFill="1" applyAlignment="1" applyProtection="1">
      <protection locked="0"/>
    </xf>
    <xf numFmtId="0" fontId="12" fillId="2" borderId="1" xfId="0" applyFont="1" applyFill="1" applyBorder="1" applyAlignment="1" applyProtection="1">
      <alignment horizontal="left" vertical="center" wrapText="1"/>
      <protection locked="0"/>
    </xf>
    <xf numFmtId="0" fontId="12" fillId="2" borderId="4" xfId="0" applyFont="1" applyFill="1" applyBorder="1" applyAlignment="1" applyProtection="1">
      <alignment horizontal="left" vertical="center" wrapText="1"/>
      <protection locked="0"/>
    </xf>
    <xf numFmtId="0" fontId="13" fillId="2" borderId="1" xfId="0" applyFont="1" applyFill="1" applyBorder="1" applyAlignment="1" applyProtection="1">
      <alignment horizontal="center" vertical="center"/>
      <protection locked="0"/>
    </xf>
    <xf numFmtId="0" fontId="0" fillId="0" borderId="0" xfId="0" applyFont="1" applyFill="1"/>
    <xf numFmtId="0" fontId="12" fillId="3" borderId="2" xfId="0" applyFont="1" applyFill="1" applyBorder="1" applyAlignment="1" applyProtection="1">
      <alignment horizontal="center"/>
      <protection locked="0"/>
    </xf>
    <xf numFmtId="0" fontId="1" fillId="2" borderId="5" xfId="0" applyFont="1" applyFill="1" applyBorder="1" applyAlignment="1" applyProtection="1">
      <alignment horizontal="left" vertical="center" wrapText="1"/>
      <protection locked="0"/>
    </xf>
    <xf numFmtId="0" fontId="7" fillId="2" borderId="3" xfId="0" applyFont="1" applyFill="1" applyBorder="1" applyAlignment="1" applyProtection="1">
      <alignment horizontal="left" vertical="center" wrapText="1"/>
      <protection locked="0"/>
    </xf>
    <xf numFmtId="2" fontId="11" fillId="4" borderId="6" xfId="0" applyNumberFormat="1" applyFont="1" applyFill="1" applyBorder="1" applyAlignment="1" applyProtection="1">
      <alignment horizontal="center" vertical="top" wrapText="1"/>
      <protection locked="0"/>
    </xf>
    <xf numFmtId="2" fontId="15" fillId="4" borderId="6" xfId="0" applyNumberFormat="1" applyFont="1" applyFill="1" applyBorder="1" applyAlignment="1" applyProtection="1">
      <alignment horizontal="center" vertical="top" wrapText="1"/>
      <protection locked="0"/>
    </xf>
    <xf numFmtId="2" fontId="15" fillId="4" borderId="7" xfId="0" applyNumberFormat="1" applyFont="1" applyFill="1" applyBorder="1" applyAlignment="1" applyProtection="1">
      <alignment horizontal="center" vertical="top" wrapText="1"/>
      <protection locked="0"/>
    </xf>
    <xf numFmtId="2" fontId="11" fillId="4" borderId="7" xfId="0" applyNumberFormat="1" applyFont="1" applyFill="1" applyBorder="1" applyAlignment="1" applyProtection="1">
      <alignment horizontal="center" vertical="top" wrapText="1"/>
      <protection locked="0"/>
    </xf>
    <xf numFmtId="0" fontId="10" fillId="0" borderId="1" xfId="0" applyFont="1" applyFill="1" applyBorder="1" applyAlignment="1" applyProtection="1">
      <alignment horizontal="center"/>
      <protection locked="0"/>
    </xf>
    <xf numFmtId="0" fontId="14" fillId="0" borderId="0" xfId="0" applyFont="1" applyFill="1" applyBorder="1" applyAlignment="1" applyProtection="1">
      <protection locked="0"/>
    </xf>
    <xf numFmtId="0" fontId="10" fillId="0" borderId="1" xfId="0" applyFont="1" applyFill="1" applyBorder="1" applyAlignment="1" applyProtection="1">
      <alignment horizontal="left"/>
      <protection locked="0"/>
    </xf>
    <xf numFmtId="0" fontId="7" fillId="2" borderId="0" xfId="0" applyFont="1" applyFill="1" applyProtection="1">
      <protection locked="0"/>
    </xf>
    <xf numFmtId="0" fontId="23" fillId="0" borderId="0" xfId="0" applyFont="1" applyAlignment="1">
      <alignment vertical="center"/>
    </xf>
    <xf numFmtId="0" fontId="24" fillId="0" borderId="0" xfId="0" applyFont="1"/>
    <xf numFmtId="0" fontId="23" fillId="0" borderId="0" xfId="0" applyFont="1" applyAlignment="1">
      <alignment horizontal="left" vertical="center" wrapText="1"/>
    </xf>
    <xf numFmtId="0" fontId="0" fillId="0" borderId="0" xfId="0" applyAlignment="1">
      <alignment horizontal="left" vertical="top"/>
    </xf>
    <xf numFmtId="0" fontId="23" fillId="0" borderId="0" xfId="0" applyFont="1"/>
    <xf numFmtId="0" fontId="27" fillId="2" borderId="0" xfId="0" applyFont="1" applyFill="1" applyBorder="1"/>
    <xf numFmtId="0" fontId="0" fillId="0" borderId="0" xfId="0" applyFill="1"/>
    <xf numFmtId="0" fontId="27" fillId="0" borderId="0" xfId="0" applyFont="1" applyFill="1" applyBorder="1"/>
    <xf numFmtId="0" fontId="28" fillId="2" borderId="0" xfId="0" applyFont="1" applyFill="1"/>
    <xf numFmtId="0" fontId="29" fillId="2" borderId="4" xfId="0" applyFont="1" applyFill="1" applyBorder="1" applyAlignment="1" applyProtection="1">
      <alignment horizontal="center" vertical="top" wrapText="1"/>
      <protection locked="0"/>
    </xf>
    <xf numFmtId="2" fontId="29" fillId="4" borderId="6" xfId="0" applyNumberFormat="1" applyFont="1" applyFill="1" applyBorder="1" applyAlignment="1" applyProtection="1">
      <alignment horizontal="center" vertical="top" wrapText="1"/>
      <protection locked="0"/>
    </xf>
    <xf numFmtId="0" fontId="29" fillId="0" borderId="4" xfId="0" applyFont="1" applyFill="1" applyBorder="1" applyAlignment="1" applyProtection="1">
      <alignment horizontal="center" vertical="top" wrapText="1"/>
      <protection locked="0"/>
    </xf>
    <xf numFmtId="0" fontId="29" fillId="2" borderId="1" xfId="0" applyFont="1" applyFill="1" applyBorder="1" applyAlignment="1" applyProtection="1">
      <alignment horizontal="center" vertical="top" wrapText="1"/>
      <protection locked="0"/>
    </xf>
    <xf numFmtId="2" fontId="29" fillId="4" borderId="7" xfId="0" applyNumberFormat="1" applyFont="1" applyFill="1" applyBorder="1" applyAlignment="1" applyProtection="1">
      <alignment horizontal="center" vertical="top" wrapText="1"/>
      <protection locked="0"/>
    </xf>
    <xf numFmtId="0" fontId="16" fillId="4" borderId="0" xfId="0" applyFont="1" applyFill="1" applyBorder="1" applyAlignment="1" applyProtection="1">
      <alignment horizontal="center" wrapText="1"/>
      <protection locked="0"/>
    </xf>
    <xf numFmtId="0" fontId="14" fillId="0" borderId="0" xfId="0" applyFont="1" applyFill="1" applyBorder="1" applyAlignment="1" applyProtection="1">
      <alignment horizontal="right"/>
      <protection locked="0"/>
    </xf>
    <xf numFmtId="0" fontId="17" fillId="3" borderId="2" xfId="0"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protection locked="0"/>
    </xf>
    <xf numFmtId="0" fontId="17" fillId="3" borderId="4" xfId="0" applyFont="1" applyFill="1" applyBorder="1" applyAlignment="1" applyProtection="1">
      <alignment horizontal="center" vertical="center"/>
      <protection locked="0"/>
    </xf>
    <xf numFmtId="0" fontId="7" fillId="0" borderId="0" xfId="0" applyFont="1" applyFill="1" applyBorder="1" applyAlignment="1" applyProtection="1">
      <alignment horizontal="center" vertical="top" wrapText="1"/>
      <protection locked="0"/>
    </xf>
    <xf numFmtId="0" fontId="14" fillId="0" borderId="0" xfId="0" applyFont="1" applyBorder="1" applyAlignment="1">
      <alignment horizontal="right"/>
    </xf>
    <xf numFmtId="0" fontId="18" fillId="4" borderId="0" xfId="0" applyFont="1" applyFill="1" applyBorder="1" applyAlignment="1" applyProtection="1">
      <alignment horizontal="center" wrapText="1"/>
      <protection locked="0"/>
    </xf>
    <xf numFmtId="0" fontId="14" fillId="0" borderId="0" xfId="0" applyFont="1" applyBorder="1" applyAlignment="1">
      <alignment horizontal="right" wrapText="1"/>
    </xf>
    <xf numFmtId="0" fontId="14" fillId="0" borderId="11" xfId="0" applyFont="1" applyBorder="1" applyAlignment="1">
      <alignment horizontal="right"/>
    </xf>
    <xf numFmtId="0" fontId="23" fillId="0" borderId="0" xfId="0" applyFont="1" applyAlignment="1">
      <alignment horizontal="left" vertical="center" wrapText="1"/>
    </xf>
    <xf numFmtId="0" fontId="22" fillId="4" borderId="0" xfId="0" applyFont="1" applyFill="1" applyBorder="1" applyAlignment="1">
      <alignment horizontal="left" vertical="center"/>
    </xf>
    <xf numFmtId="0" fontId="22" fillId="0" borderId="0" xfId="0" applyFont="1" applyAlignment="1">
      <alignment horizontal="left" vertical="center" wrapText="1"/>
    </xf>
    <xf numFmtId="0" fontId="23" fillId="0" borderId="0" xfId="0" applyFont="1" applyAlignment="1">
      <alignment horizontal="left" vertical="top"/>
    </xf>
    <xf numFmtId="0" fontId="23" fillId="0" borderId="0" xfId="0" applyFont="1" applyFill="1" applyAlignment="1">
      <alignment horizontal="left" vertical="top" wrapText="1"/>
    </xf>
    <xf numFmtId="0" fontId="25" fillId="0" borderId="0" xfId="0" applyFont="1" applyAlignment="1">
      <alignment horizontal="left" vertical="center" wrapText="1"/>
    </xf>
  </cellXfs>
  <cellStyles count="1">
    <cellStyle name="Обычный" xfId="0" builtinId="0"/>
  </cellStyles>
  <dxfs count="60">
    <dxf>
      <font>
        <b val="0"/>
        <i val="0"/>
        <strike val="0"/>
        <condense val="0"/>
        <extend val="0"/>
        <outline val="0"/>
        <shadow val="0"/>
        <u val="none"/>
        <vertAlign val="baseline"/>
        <sz val="12"/>
        <color theme="1"/>
        <name val="Calibri"/>
        <scheme val="minor"/>
      </font>
      <fill>
        <patternFill patternType="solid">
          <fgColor indexed="64"/>
          <bgColor theme="0"/>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2"/>
        <color theme="1"/>
        <name val="Calibri"/>
        <scheme val="minor"/>
      </font>
      <fill>
        <patternFill patternType="solid">
          <fgColor indexed="64"/>
          <bgColor theme="0"/>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2"/>
        <color theme="1"/>
        <name val="Calibri"/>
        <scheme val="minor"/>
      </font>
      <fill>
        <patternFill patternType="solid">
          <fgColor indexed="64"/>
          <bgColor theme="0"/>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1"/>
        <color theme="1"/>
        <name val="Calibri"/>
        <scheme val="minor"/>
      </font>
      <fill>
        <patternFill patternType="solid">
          <fgColor indexed="64"/>
          <bgColor theme="0"/>
        </patternFill>
      </fill>
    </dxf>
    <dxf>
      <font>
        <b val="0"/>
        <i val="0"/>
        <strike val="0"/>
        <condense val="0"/>
        <extend val="0"/>
        <outline val="0"/>
        <shadow val="0"/>
        <u val="none"/>
        <vertAlign val="baseline"/>
        <sz val="12"/>
        <color theme="1"/>
        <name val="Calibri"/>
        <scheme val="minor"/>
      </font>
      <fill>
        <patternFill patternType="solid">
          <fgColor indexed="64"/>
          <bgColor theme="0"/>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2"/>
        <color theme="1"/>
        <name val="Calibri"/>
        <scheme val="minor"/>
      </font>
      <fill>
        <patternFill patternType="solid">
          <fgColor indexed="64"/>
          <bgColor theme="0"/>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2"/>
        <color theme="1"/>
        <name val="Calibri"/>
        <scheme val="minor"/>
      </font>
      <fill>
        <patternFill patternType="solid">
          <fgColor indexed="64"/>
          <bgColor theme="0"/>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2"/>
        <color theme="1"/>
        <name val="Calibri"/>
        <scheme val="minor"/>
      </font>
      <fill>
        <patternFill patternType="solid">
          <fgColor indexed="64"/>
          <bgColor theme="0"/>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2"/>
        <color theme="1"/>
        <name val="Calibri"/>
        <scheme val="minor"/>
      </font>
      <fill>
        <patternFill patternType="solid">
          <fgColor indexed="64"/>
          <bgColor theme="0"/>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1"/>
        <color theme="1"/>
        <name val="Calibri"/>
        <scheme val="minor"/>
      </font>
      <fill>
        <patternFill patternType="solid">
          <fgColor indexed="64"/>
          <bgColor theme="0"/>
        </patternFill>
      </fill>
    </dxf>
    <dxf>
      <font>
        <b val="0"/>
        <i val="0"/>
        <strike val="0"/>
        <condense val="0"/>
        <extend val="0"/>
        <outline val="0"/>
        <shadow val="0"/>
        <u val="none"/>
        <vertAlign val="baseline"/>
        <sz val="12"/>
        <color theme="1"/>
        <name val="Calibri"/>
        <scheme val="minor"/>
      </font>
      <fill>
        <patternFill patternType="solid">
          <fgColor indexed="64"/>
          <bgColor theme="0"/>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2"/>
        <color theme="1"/>
        <name val="Calibri"/>
        <scheme val="minor"/>
      </font>
      <fill>
        <patternFill patternType="solid">
          <fgColor indexed="64"/>
          <bgColor theme="0"/>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2"/>
        <color theme="1"/>
        <name val="Calibri"/>
        <scheme val="minor"/>
      </font>
      <fill>
        <patternFill patternType="solid">
          <fgColor indexed="64"/>
          <bgColor theme="0"/>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2"/>
        <color theme="1"/>
        <name val="Calibri"/>
        <scheme val="minor"/>
      </font>
      <fill>
        <patternFill patternType="solid">
          <fgColor indexed="64"/>
          <bgColor theme="0"/>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2"/>
        <color theme="1"/>
        <name val="Calibri"/>
        <scheme val="minor"/>
      </font>
      <fill>
        <patternFill patternType="solid">
          <fgColor indexed="64"/>
          <bgColor theme="0"/>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1"/>
        <color theme="1"/>
        <name val="Calibri"/>
        <scheme val="minor"/>
      </font>
      <fill>
        <patternFill patternType="solid">
          <fgColor indexed="64"/>
          <bgColor theme="0"/>
        </patternFill>
      </fill>
    </dxf>
    <dxf>
      <font>
        <b val="0"/>
        <i val="0"/>
        <strike val="0"/>
        <condense val="0"/>
        <extend val="0"/>
        <outline val="0"/>
        <shadow val="0"/>
        <u val="none"/>
        <vertAlign val="baseline"/>
        <sz val="12"/>
        <color theme="1"/>
        <name val="Calibri"/>
        <scheme val="minor"/>
      </font>
      <fill>
        <patternFill patternType="solid">
          <fgColor indexed="64"/>
          <bgColor theme="0"/>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2"/>
        <color theme="1"/>
        <name val="Calibri"/>
        <scheme val="minor"/>
      </font>
      <fill>
        <patternFill patternType="solid">
          <fgColor indexed="64"/>
          <bgColor theme="0"/>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2"/>
        <color theme="1"/>
        <name val="Calibri"/>
        <scheme val="minor"/>
      </font>
      <fill>
        <patternFill patternType="solid">
          <fgColor indexed="64"/>
          <bgColor theme="0"/>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2"/>
        <color theme="1"/>
        <name val="Calibri"/>
        <scheme val="minor"/>
      </font>
      <fill>
        <patternFill patternType="solid">
          <fgColor indexed="64"/>
          <bgColor theme="0"/>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2"/>
        <color theme="1"/>
        <name val="Calibri"/>
        <scheme val="minor"/>
      </font>
      <fill>
        <patternFill patternType="solid">
          <fgColor indexed="64"/>
          <bgColor theme="0"/>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1"/>
        <color theme="1"/>
        <name val="Calibri"/>
        <scheme val="minor"/>
      </font>
      <fill>
        <patternFill patternType="solid">
          <fgColor indexed="64"/>
          <bgColor theme="0"/>
        </patternFill>
      </fill>
    </dxf>
    <dxf>
      <font>
        <b val="0"/>
        <i val="0"/>
        <strike val="0"/>
        <condense val="0"/>
        <extend val="0"/>
        <outline val="0"/>
        <shadow val="0"/>
        <u val="none"/>
        <vertAlign val="baseline"/>
        <sz val="12"/>
        <color theme="1"/>
        <name val="Calibri"/>
        <scheme val="minor"/>
      </font>
      <fill>
        <patternFill patternType="solid">
          <fgColor indexed="64"/>
          <bgColor theme="0"/>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2"/>
        <color theme="1"/>
        <name val="Calibri"/>
        <scheme val="minor"/>
      </font>
      <fill>
        <patternFill patternType="solid">
          <fgColor indexed="64"/>
          <bgColor theme="0"/>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2"/>
        <color theme="1"/>
        <name val="Calibri"/>
        <scheme val="minor"/>
      </font>
      <fill>
        <patternFill patternType="solid">
          <fgColor indexed="64"/>
          <bgColor theme="0"/>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2"/>
        <color theme="1"/>
        <name val="Calibri"/>
        <scheme val="minor"/>
      </font>
      <fill>
        <patternFill patternType="solid">
          <fgColor indexed="64"/>
          <bgColor theme="0"/>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2"/>
        <color theme="1"/>
        <name val="Calibri"/>
        <scheme val="minor"/>
      </font>
      <fill>
        <patternFill patternType="solid">
          <fgColor indexed="64"/>
          <bgColor theme="0"/>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1"/>
        <color theme="1"/>
        <name val="Calibri"/>
        <scheme val="minor"/>
      </font>
      <fill>
        <patternFill patternType="solid">
          <fgColor indexed="64"/>
          <bgColor theme="0"/>
        </patternFill>
      </fill>
    </dxf>
    <dxf>
      <font>
        <b val="0"/>
        <i val="0"/>
        <strike val="0"/>
        <condense val="0"/>
        <extend val="0"/>
        <outline val="0"/>
        <shadow val="0"/>
        <u val="none"/>
        <vertAlign val="baseline"/>
        <sz val="12"/>
        <color theme="1"/>
        <name val="Calibri"/>
        <scheme val="minor"/>
      </font>
      <fill>
        <patternFill patternType="solid">
          <fgColor indexed="64"/>
          <bgColor theme="0"/>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2"/>
        <color theme="1"/>
        <name val="Calibri"/>
        <scheme val="minor"/>
      </font>
      <fill>
        <patternFill patternType="solid">
          <fgColor indexed="64"/>
          <bgColor theme="0"/>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2"/>
        <color theme="1"/>
        <name val="Calibri"/>
        <scheme val="minor"/>
      </font>
      <fill>
        <patternFill patternType="solid">
          <fgColor indexed="64"/>
          <bgColor theme="0"/>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2"/>
        <color theme="1"/>
        <name val="Calibri"/>
        <scheme val="minor"/>
      </font>
      <fill>
        <patternFill patternType="solid">
          <fgColor indexed="64"/>
          <bgColor theme="0"/>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2"/>
        <color theme="1"/>
        <name val="Calibri"/>
        <scheme val="minor"/>
      </font>
      <fill>
        <patternFill patternType="solid">
          <fgColor indexed="64"/>
          <bgColor theme="0"/>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1"/>
        <color theme="1"/>
        <name val="Calibri"/>
        <scheme val="minor"/>
      </font>
      <fill>
        <patternFill patternType="solid">
          <fgColor indexed="64"/>
          <bgColor theme="0"/>
        </patternFill>
      </fill>
    </dxf>
    <dxf>
      <font>
        <b val="0"/>
        <i val="0"/>
        <strike val="0"/>
        <condense val="0"/>
        <extend val="0"/>
        <outline val="0"/>
        <shadow val="0"/>
        <u val="none"/>
        <vertAlign val="baseline"/>
        <sz val="12"/>
        <color theme="1"/>
        <name val="Calibri"/>
        <scheme val="minor"/>
      </font>
      <fill>
        <patternFill patternType="solid">
          <fgColor indexed="64"/>
          <bgColor theme="0"/>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2"/>
        <color theme="1"/>
        <name val="Calibri"/>
        <scheme val="minor"/>
      </font>
      <fill>
        <patternFill patternType="solid">
          <fgColor indexed="64"/>
          <bgColor theme="0"/>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2"/>
        <color theme="1"/>
        <name val="Calibri"/>
        <scheme val="minor"/>
      </font>
      <fill>
        <patternFill patternType="solid">
          <fgColor indexed="64"/>
          <bgColor theme="0"/>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2"/>
        <color theme="1"/>
        <name val="Calibri"/>
        <scheme val="minor"/>
      </font>
      <fill>
        <patternFill patternType="solid">
          <fgColor indexed="64"/>
          <bgColor theme="0"/>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2"/>
        <color theme="1"/>
        <name val="Calibri"/>
        <scheme val="minor"/>
      </font>
      <fill>
        <patternFill patternType="solid">
          <fgColor indexed="64"/>
          <bgColor theme="0"/>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1"/>
        <color theme="1"/>
        <name val="Calibri"/>
        <scheme val="minor"/>
      </font>
      <fill>
        <patternFill patternType="solid">
          <fgColor indexed="64"/>
          <bgColor theme="0"/>
        </patternFill>
      </fill>
    </dxf>
    <dxf>
      <font>
        <b val="0"/>
        <i val="0"/>
        <strike val="0"/>
        <condense val="0"/>
        <extend val="0"/>
        <outline val="0"/>
        <shadow val="0"/>
        <u val="none"/>
        <vertAlign val="baseline"/>
        <sz val="12"/>
        <color theme="1"/>
        <name val="Calibri"/>
        <scheme val="minor"/>
      </font>
      <fill>
        <patternFill patternType="solid">
          <fgColor indexed="64"/>
          <bgColor theme="0"/>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2"/>
        <color theme="1"/>
        <name val="Calibri"/>
        <scheme val="minor"/>
      </font>
      <fill>
        <patternFill patternType="solid">
          <fgColor indexed="64"/>
          <bgColor theme="0"/>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2"/>
        <color theme="1"/>
        <name val="Calibri"/>
        <scheme val="minor"/>
      </font>
      <fill>
        <patternFill patternType="solid">
          <fgColor indexed="64"/>
          <bgColor theme="0"/>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2"/>
        <color theme="1"/>
        <name val="Calibri"/>
        <scheme val="minor"/>
      </font>
      <fill>
        <patternFill patternType="solid">
          <fgColor indexed="64"/>
          <bgColor theme="0"/>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2"/>
        <color theme="1"/>
        <name val="Calibri"/>
        <scheme val="minor"/>
      </font>
      <fill>
        <patternFill patternType="solid">
          <fgColor indexed="64"/>
          <bgColor theme="0"/>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1"/>
        <color theme="1"/>
        <name val="Calibri"/>
        <scheme val="minor"/>
      </font>
      <fill>
        <patternFill patternType="solid">
          <fgColor indexed="64"/>
          <bgColor theme="0"/>
        </patternFill>
      </fill>
    </dxf>
    <dxf>
      <font>
        <b val="0"/>
        <i val="0"/>
        <strike val="0"/>
        <condense val="0"/>
        <extend val="0"/>
        <outline val="0"/>
        <shadow val="0"/>
        <u val="none"/>
        <vertAlign val="baseline"/>
        <sz val="12"/>
        <color theme="1"/>
        <name val="Calibri"/>
        <scheme val="minor"/>
      </font>
      <fill>
        <patternFill patternType="solid">
          <fgColor indexed="64"/>
          <bgColor theme="0"/>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2"/>
        <color theme="1"/>
        <name val="Calibri"/>
        <scheme val="minor"/>
      </font>
      <fill>
        <patternFill patternType="solid">
          <fgColor indexed="64"/>
          <bgColor theme="0"/>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2"/>
        <color theme="1"/>
        <name val="Calibri"/>
        <scheme val="minor"/>
      </font>
      <fill>
        <patternFill patternType="solid">
          <fgColor indexed="64"/>
          <bgColor theme="0"/>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2"/>
        <color theme="1"/>
        <name val="Calibri"/>
        <scheme val="minor"/>
      </font>
      <fill>
        <patternFill patternType="solid">
          <fgColor indexed="64"/>
          <bgColor theme="0"/>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2"/>
        <color theme="1"/>
        <name val="Calibri"/>
        <scheme val="minor"/>
      </font>
      <fill>
        <patternFill patternType="solid">
          <fgColor indexed="64"/>
          <bgColor theme="0"/>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1"/>
        <color theme="1"/>
        <name val="Calibri"/>
        <scheme val="minor"/>
      </font>
      <fill>
        <patternFill patternType="solid">
          <fgColor indexed="64"/>
          <bgColor theme="0"/>
        </patternFill>
      </fill>
    </dxf>
    <dxf>
      <font>
        <b val="0"/>
        <i val="0"/>
        <strike val="0"/>
        <condense val="0"/>
        <extend val="0"/>
        <outline val="0"/>
        <shadow val="0"/>
        <u val="none"/>
        <vertAlign val="baseline"/>
        <sz val="12"/>
        <color theme="1"/>
        <name val="Calibri"/>
        <scheme val="minor"/>
      </font>
      <fill>
        <patternFill patternType="solid">
          <fgColor indexed="64"/>
          <bgColor theme="0"/>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2"/>
        <color theme="1"/>
        <name val="Calibri"/>
        <scheme val="minor"/>
      </font>
      <fill>
        <patternFill patternType="solid">
          <fgColor indexed="64"/>
          <bgColor theme="0"/>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2"/>
        <color theme="1"/>
        <name val="Calibri"/>
        <scheme val="minor"/>
      </font>
      <fill>
        <patternFill patternType="solid">
          <fgColor indexed="64"/>
          <bgColor theme="0"/>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2"/>
        <color theme="1"/>
        <name val="Calibri"/>
        <scheme val="minor"/>
      </font>
      <fill>
        <patternFill patternType="solid">
          <fgColor indexed="64"/>
          <bgColor theme="0"/>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2"/>
        <color theme="1"/>
        <name val="Calibri"/>
        <scheme val="minor"/>
      </font>
      <fill>
        <patternFill patternType="solid">
          <fgColor indexed="64"/>
          <bgColor theme="0"/>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1"/>
        <color theme="1"/>
        <name val="Calibri"/>
        <scheme val="minor"/>
      </font>
      <fill>
        <patternFill patternType="solid">
          <fgColor indexed="64"/>
          <bgColor theme="0"/>
        </patternFill>
      </fill>
    </dxf>
    <dxf>
      <font>
        <b val="0"/>
        <i val="0"/>
        <strike val="0"/>
        <condense val="0"/>
        <extend val="0"/>
        <outline val="0"/>
        <shadow val="0"/>
        <u val="none"/>
        <vertAlign val="baseline"/>
        <sz val="12"/>
        <color theme="1"/>
        <name val="Calibri"/>
        <scheme val="minor"/>
      </font>
      <fill>
        <patternFill patternType="solid">
          <fgColor indexed="64"/>
          <bgColor theme="0"/>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2"/>
        <color theme="1"/>
        <name val="Calibri"/>
        <scheme val="minor"/>
      </font>
      <fill>
        <patternFill patternType="solid">
          <fgColor indexed="64"/>
          <bgColor theme="0"/>
        </patternFill>
      </fill>
      <alignment horizontal="center" vertical="bottom" textRotation="0" wrapText="0" indent="0" justifyLastLine="0" shrinkToFit="0" readingOrder="0"/>
      <protection locked="0" hidden="0"/>
    </dxf>
  </dxfs>
  <tableStyles count="1" defaultTableStyle="TableStyleMedium9" defaultPivotStyle="PivotStyleLight16">
    <tableStyle name="Styl tabulky 1" pivot="0" count="0"/>
  </tableStyles>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ables/table1.xml><?xml version="1.0" encoding="utf-8"?>
<table xmlns="http://schemas.openxmlformats.org/spreadsheetml/2006/main" id="2" name="Tabulka5" displayName="Tabulka5" ref="A5:B17" headerRowCount="0" totalsRowShown="0" headerRowDxfId="59" dataDxfId="58">
  <tableColumns count="2">
    <tableColumn id="1" name="Sloupec1" headerRowDxfId="57" dataDxfId="56"/>
    <tableColumn id="2" name="Столбец1" headerRowDxfId="55" dataDxfId="54"/>
  </tableColumns>
  <tableStyleInfo name="Styl tabulky 1" showFirstColumn="0" showLastColumn="0" showRowStripes="1" showColumnStripes="0"/>
</table>
</file>

<file path=xl/tables/table10.xml><?xml version="1.0" encoding="utf-8"?>
<table xmlns="http://schemas.openxmlformats.org/spreadsheetml/2006/main" id="72" name="Tabulka5646667697173" displayName="Tabulka5646667697173" ref="A5:B17" headerRowCount="0" totalsRowShown="0" headerRowDxfId="5" dataDxfId="4">
  <tableColumns count="2">
    <tableColumn id="1" name="Sloupec1" headerRowDxfId="3" dataDxfId="2"/>
    <tableColumn id="2" name="Столбец1" headerRowDxfId="1" dataDxfId="0"/>
  </tableColumns>
  <tableStyleInfo name="Styl tabulky 1" showFirstColumn="0" showLastColumn="0" showRowStripes="1" showColumnStripes="0"/>
</table>
</file>

<file path=xl/tables/table2.xml><?xml version="1.0" encoding="utf-8"?>
<table xmlns="http://schemas.openxmlformats.org/spreadsheetml/2006/main" id="58" name="Tabulka559" displayName="Tabulka559" ref="A5:B15" headerRowCount="0" totalsRowShown="0" headerRowDxfId="53" dataDxfId="52">
  <tableColumns count="2">
    <tableColumn id="1" name="Sloupec1" headerRowDxfId="51" dataDxfId="50"/>
    <tableColumn id="2" name="Столбец1" headerRowDxfId="49" dataDxfId="48"/>
  </tableColumns>
  <tableStyleInfo name="Styl tabulky 1" showFirstColumn="0" showLastColumn="0" showRowStripes="1" showColumnStripes="0"/>
</table>
</file>

<file path=xl/tables/table3.xml><?xml version="1.0" encoding="utf-8"?>
<table xmlns="http://schemas.openxmlformats.org/spreadsheetml/2006/main" id="59" name="Tabulka560" displayName="Tabulka560" ref="A5:B21" headerRowCount="0" totalsRowShown="0" headerRowDxfId="47" dataDxfId="46">
  <tableColumns count="2">
    <tableColumn id="1" name="Sloupec1" headerRowDxfId="45" dataDxfId="44"/>
    <tableColumn id="2" name="Столбец1" headerRowDxfId="43" dataDxfId="42"/>
  </tableColumns>
  <tableStyleInfo name="Styl tabulky 1" showFirstColumn="0" showLastColumn="0" showRowStripes="1" showColumnStripes="0"/>
</table>
</file>

<file path=xl/tables/table4.xml><?xml version="1.0" encoding="utf-8"?>
<table xmlns="http://schemas.openxmlformats.org/spreadsheetml/2006/main" id="61" name="Tabulka562" displayName="Tabulka562" ref="A5:B20" headerRowCount="0" totalsRowShown="0" headerRowDxfId="41" dataDxfId="40">
  <tableColumns count="2">
    <tableColumn id="1" name="Sloupec1" headerRowDxfId="39" dataDxfId="38"/>
    <tableColumn id="2" name="Столбец1" headerRowDxfId="37" dataDxfId="36"/>
  </tableColumns>
  <tableStyleInfo name="Styl tabulky 1" showFirstColumn="0" showLastColumn="0" showRowStripes="1" showColumnStripes="0"/>
</table>
</file>

<file path=xl/tables/table5.xml><?xml version="1.0" encoding="utf-8"?>
<table xmlns="http://schemas.openxmlformats.org/spreadsheetml/2006/main" id="63" name="Tabulka564" displayName="Tabulka564" ref="A5:B13" headerRowCount="0" totalsRowShown="0" headerRowDxfId="35" dataDxfId="34">
  <tableColumns count="2">
    <tableColumn id="1" name="Sloupec1" headerRowDxfId="33" dataDxfId="32"/>
    <tableColumn id="2" name="Столбец1" headerRowDxfId="31" dataDxfId="30"/>
  </tableColumns>
  <tableStyleInfo name="Styl tabulky 1" showFirstColumn="0" showLastColumn="0" showRowStripes="1" showColumnStripes="0"/>
</table>
</file>

<file path=xl/tables/table6.xml><?xml version="1.0" encoding="utf-8"?>
<table xmlns="http://schemas.openxmlformats.org/spreadsheetml/2006/main" id="65" name="Tabulka56466" displayName="Tabulka56466" ref="A5:B16" headerRowCount="0" totalsRowShown="0" headerRowDxfId="29" dataDxfId="28">
  <tableColumns count="2">
    <tableColumn id="1" name="Sloupec1" headerRowDxfId="27" dataDxfId="26"/>
    <tableColumn id="2" name="Столбец1" headerRowDxfId="25" dataDxfId="24"/>
  </tableColumns>
  <tableStyleInfo name="Styl tabulky 1" showFirstColumn="0" showLastColumn="0" showRowStripes="1" showColumnStripes="0"/>
</table>
</file>

<file path=xl/tables/table7.xml><?xml version="1.0" encoding="utf-8"?>
<table xmlns="http://schemas.openxmlformats.org/spreadsheetml/2006/main" id="66" name="Tabulka5646667" displayName="Tabulka5646667" ref="A5:B18" headerRowCount="0" totalsRowShown="0" headerRowDxfId="23" dataDxfId="22">
  <tableColumns count="2">
    <tableColumn id="1" name="Sloupec1" headerRowDxfId="21" dataDxfId="20"/>
    <tableColumn id="2" name="Столбец1" headerRowDxfId="19" dataDxfId="18"/>
  </tableColumns>
  <tableStyleInfo name="Styl tabulky 1" showFirstColumn="0" showLastColumn="0" showRowStripes="1" showColumnStripes="0"/>
</table>
</file>

<file path=xl/tables/table8.xml><?xml version="1.0" encoding="utf-8"?>
<table xmlns="http://schemas.openxmlformats.org/spreadsheetml/2006/main" id="68" name="Tabulka564666769" displayName="Tabulka564666769" ref="A5:B17" headerRowCount="0" totalsRowShown="0" headerRowDxfId="17" dataDxfId="16">
  <tableColumns count="2">
    <tableColumn id="1" name="Sloupec1" headerRowDxfId="15" dataDxfId="14"/>
    <tableColumn id="2" name="Столбец1" headerRowDxfId="13" dataDxfId="12"/>
  </tableColumns>
  <tableStyleInfo name="Styl tabulky 1" showFirstColumn="0" showLastColumn="0" showRowStripes="1" showColumnStripes="0"/>
</table>
</file>

<file path=xl/tables/table9.xml><?xml version="1.0" encoding="utf-8"?>
<table xmlns="http://schemas.openxmlformats.org/spreadsheetml/2006/main" id="70" name="Tabulka56466676971" displayName="Tabulka56466676971" ref="A5:B20" headerRowCount="0" totalsRowShown="0" headerRowDxfId="11" dataDxfId="10">
  <tableColumns count="2">
    <tableColumn id="1" name="Sloupec1" headerRowDxfId="9" dataDxfId="8"/>
    <tableColumn id="2" name="Столбец1" headerRowDxfId="7" dataDxfId="6"/>
  </tableColumns>
  <tableStyleInfo name="Styl tabulky 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81"/>
  <sheetViews>
    <sheetView tabSelected="1" zoomScale="90" zoomScaleNormal="90" zoomScaleSheetLayoutView="80" workbookViewId="0">
      <selection activeCell="X6" sqref="X6"/>
    </sheetView>
  </sheetViews>
  <sheetFormatPr defaultColWidth="11.42578125" defaultRowHeight="15" x14ac:dyDescent="0.25"/>
  <cols>
    <col min="1" max="1" width="3.7109375" style="1" customWidth="1"/>
    <col min="2" max="2" width="32.5703125" style="1" customWidth="1"/>
    <col min="3" max="3" width="16.140625" style="1" customWidth="1"/>
    <col min="4" max="18" width="8.7109375" style="1" customWidth="1"/>
    <col min="19" max="20" width="9.140625" style="54" customWidth="1"/>
    <col min="21" max="22" width="9.140625" style="1" customWidth="1"/>
    <col min="23" max="16384" width="11.42578125" style="1"/>
  </cols>
  <sheetData>
    <row r="1" spans="1:22" ht="20.25" customHeight="1" x14ac:dyDescent="0.3">
      <c r="A1" s="5"/>
      <c r="B1" s="60" t="s">
        <v>110</v>
      </c>
      <c r="C1" s="60"/>
      <c r="D1" s="60"/>
      <c r="E1" s="60"/>
      <c r="F1" s="60"/>
      <c r="G1" s="60"/>
      <c r="H1" s="60"/>
      <c r="I1" s="60"/>
      <c r="J1" s="60"/>
      <c r="K1" s="60"/>
      <c r="L1" s="60"/>
      <c r="M1" s="60"/>
      <c r="N1" s="60"/>
      <c r="O1" s="60"/>
      <c r="P1" s="60"/>
      <c r="Q1" s="60"/>
      <c r="R1" s="60"/>
      <c r="S1" s="60"/>
      <c r="T1" s="60"/>
      <c r="U1" s="60"/>
      <c r="V1" s="60"/>
    </row>
    <row r="2" spans="1:22" x14ac:dyDescent="0.25">
      <c r="S2" s="1"/>
      <c r="T2" s="1"/>
    </row>
    <row r="3" spans="1:22" ht="15.75" thickBot="1" x14ac:dyDescent="0.3">
      <c r="S3" s="1"/>
      <c r="T3" s="1"/>
    </row>
    <row r="4" spans="1:22" ht="16.5" thickBot="1" x14ac:dyDescent="0.3">
      <c r="A4" s="14"/>
      <c r="B4" s="44" t="s">
        <v>3</v>
      </c>
      <c r="C4" s="42" t="s">
        <v>4</v>
      </c>
      <c r="S4" s="1"/>
      <c r="T4" s="1"/>
    </row>
    <row r="5" spans="1:22" x14ac:dyDescent="0.25">
      <c r="S5" s="1"/>
      <c r="T5" s="1"/>
    </row>
    <row r="6" spans="1:22" s="2" customFormat="1" ht="16.5" thickBot="1" x14ac:dyDescent="0.3">
      <c r="A6" s="1"/>
      <c r="B6" s="1"/>
      <c r="C6" s="1"/>
      <c r="D6" s="1"/>
      <c r="E6" s="1"/>
      <c r="F6" s="1"/>
      <c r="G6" s="1"/>
      <c r="H6" s="1"/>
      <c r="I6" s="1"/>
      <c r="J6" s="1"/>
      <c r="K6" s="1"/>
      <c r="L6" s="1"/>
      <c r="M6" s="1"/>
      <c r="N6" s="1"/>
      <c r="O6" s="1"/>
      <c r="P6" s="61" t="s">
        <v>111</v>
      </c>
      <c r="Q6" s="61"/>
      <c r="R6" s="61"/>
      <c r="S6" s="61"/>
      <c r="T6" s="61"/>
      <c r="U6" s="61"/>
      <c r="V6" s="61"/>
    </row>
    <row r="7" spans="1:22" s="2" customFormat="1" ht="16.5" thickBot="1" x14ac:dyDescent="0.3">
      <c r="A7" s="17"/>
      <c r="B7" s="23"/>
      <c r="C7" s="20" t="s">
        <v>0</v>
      </c>
      <c r="D7" s="20">
        <v>2005</v>
      </c>
      <c r="E7" s="20">
        <v>2006</v>
      </c>
      <c r="F7" s="20">
        <v>2007</v>
      </c>
      <c r="G7" s="20">
        <v>2008</v>
      </c>
      <c r="H7" s="20">
        <v>2009</v>
      </c>
      <c r="I7" s="20">
        <v>2010</v>
      </c>
      <c r="J7" s="20">
        <v>2011</v>
      </c>
      <c r="K7" s="20">
        <v>2012</v>
      </c>
      <c r="L7" s="20">
        <v>2013</v>
      </c>
      <c r="M7" s="20">
        <v>2014</v>
      </c>
      <c r="N7" s="20">
        <v>2015</v>
      </c>
      <c r="O7" s="20">
        <v>2016</v>
      </c>
      <c r="P7" s="20">
        <v>2017</v>
      </c>
      <c r="Q7" s="20">
        <v>2018</v>
      </c>
      <c r="R7" s="20">
        <v>2019</v>
      </c>
      <c r="S7" s="55">
        <v>2020</v>
      </c>
      <c r="T7" s="55">
        <v>2021</v>
      </c>
      <c r="U7" s="55">
        <v>2022</v>
      </c>
      <c r="V7" s="55">
        <v>2023</v>
      </c>
    </row>
    <row r="8" spans="1:22" s="2" customFormat="1" ht="39.75" customHeight="1" thickBot="1" x14ac:dyDescent="0.3">
      <c r="A8" s="18">
        <v>1</v>
      </c>
      <c r="B8" s="32" t="s">
        <v>6</v>
      </c>
      <c r="C8" s="9" t="s">
        <v>1</v>
      </c>
      <c r="D8" s="38">
        <f t="shared" ref="D8:Q8" si="0">AVERAGE(D11:D17)</f>
        <v>1.912857142857143</v>
      </c>
      <c r="E8" s="38">
        <f t="shared" si="0"/>
        <v>2.0257142857142858</v>
      </c>
      <c r="F8" s="38">
        <f t="shared" si="0"/>
        <v>2.0800000000000005</v>
      </c>
      <c r="G8" s="38">
        <f t="shared" si="0"/>
        <v>2.1685714285714286</v>
      </c>
      <c r="H8" s="38">
        <f t="shared" si="0"/>
        <v>1.8071428571428572</v>
      </c>
      <c r="I8" s="38">
        <f t="shared" si="0"/>
        <v>1.82</v>
      </c>
      <c r="J8" s="38">
        <f t="shared" si="0"/>
        <v>1.8185714285714283</v>
      </c>
      <c r="K8" s="38">
        <f t="shared" si="0"/>
        <v>2.31</v>
      </c>
      <c r="L8" s="38">
        <f t="shared" si="0"/>
        <v>2.4385714285714286</v>
      </c>
      <c r="M8" s="38">
        <f t="shared" si="0"/>
        <v>2.4785714285714282</v>
      </c>
      <c r="N8" s="38">
        <f t="shared" si="0"/>
        <v>2.8042857142857147</v>
      </c>
      <c r="O8" s="38">
        <f t="shared" si="0"/>
        <v>2.4785714285714286</v>
      </c>
      <c r="P8" s="38">
        <f t="shared" si="0"/>
        <v>2.5342857142857143</v>
      </c>
      <c r="Q8" s="38">
        <f t="shared" si="0"/>
        <v>2.5671428571428576</v>
      </c>
      <c r="R8" s="38">
        <f>AVERAGE(R11:R17)</f>
        <v>2.1657142857142859</v>
      </c>
      <c r="S8" s="56">
        <f>AVERAGE(S11:S18)</f>
        <v>2.2357142857142853</v>
      </c>
      <c r="T8" s="56">
        <f>AVERAGE(T11:T17)</f>
        <v>2.4344285714285716</v>
      </c>
      <c r="U8" s="56">
        <f t="shared" ref="U8:V8" si="1">AVERAGE(U11:U17)</f>
        <v>2.77</v>
      </c>
      <c r="V8" s="56">
        <f t="shared" si="1"/>
        <v>2.5785714285714287</v>
      </c>
    </row>
    <row r="9" spans="1:22" s="2" customFormat="1" ht="54.75" customHeight="1" thickBot="1" x14ac:dyDescent="0.3">
      <c r="A9" s="17">
        <v>2</v>
      </c>
      <c r="B9" s="31" t="s">
        <v>7</v>
      </c>
      <c r="C9" s="36" t="s">
        <v>2</v>
      </c>
      <c r="D9" s="40">
        <v>0.82</v>
      </c>
      <c r="E9" s="40">
        <v>0.94</v>
      </c>
      <c r="F9" s="40">
        <v>0.78</v>
      </c>
      <c r="G9" s="40">
        <v>0.81</v>
      </c>
      <c r="H9" s="40">
        <v>0.88</v>
      </c>
      <c r="I9" s="40">
        <v>0.86</v>
      </c>
      <c r="J9" s="40">
        <v>0.55000000000000004</v>
      </c>
      <c r="K9" s="40">
        <v>0.49</v>
      </c>
      <c r="L9" s="40">
        <v>0.55000000000000004</v>
      </c>
      <c r="M9" s="40">
        <v>0.5</v>
      </c>
      <c r="N9" s="40">
        <v>0.5</v>
      </c>
      <c r="O9" s="40">
        <v>0.47</v>
      </c>
      <c r="P9" s="41">
        <v>0.49270000000000003</v>
      </c>
      <c r="Q9" s="38">
        <v>0.34</v>
      </c>
      <c r="R9" s="38">
        <v>0.33</v>
      </c>
      <c r="S9" s="56">
        <v>0.28989999999999999</v>
      </c>
      <c r="T9" s="56">
        <v>0.32140000000000002</v>
      </c>
      <c r="U9" s="56">
        <v>0.3387</v>
      </c>
      <c r="V9" s="56">
        <v>0.30599999999999999</v>
      </c>
    </row>
    <row r="10" spans="1:22" s="2" customFormat="1" ht="16.5" thickBot="1" x14ac:dyDescent="0.3">
      <c r="A10" s="16"/>
      <c r="B10" s="35"/>
      <c r="C10" s="62" t="s">
        <v>5</v>
      </c>
      <c r="D10" s="63"/>
      <c r="E10" s="63"/>
      <c r="F10" s="63"/>
      <c r="G10" s="63"/>
      <c r="H10" s="63"/>
      <c r="I10" s="63"/>
      <c r="J10" s="63"/>
      <c r="K10" s="63"/>
      <c r="L10" s="63"/>
      <c r="M10" s="63"/>
      <c r="N10" s="63"/>
      <c r="O10" s="63"/>
      <c r="P10" s="63"/>
      <c r="Q10" s="63"/>
      <c r="R10" s="63"/>
      <c r="S10" s="63"/>
      <c r="T10" s="63"/>
      <c r="U10" s="63"/>
      <c r="V10" s="64"/>
    </row>
    <row r="11" spans="1:22" s="2" customFormat="1" ht="36.75" customHeight="1" thickBot="1" x14ac:dyDescent="0.3">
      <c r="A11" s="17">
        <v>3</v>
      </c>
      <c r="B11" s="25" t="s">
        <v>8</v>
      </c>
      <c r="C11" s="37" t="s">
        <v>1</v>
      </c>
      <c r="D11" s="39">
        <v>1.72</v>
      </c>
      <c r="E11" s="39">
        <v>1.91</v>
      </c>
      <c r="F11" s="39">
        <v>1.7</v>
      </c>
      <c r="G11" s="39">
        <v>1.76</v>
      </c>
      <c r="H11" s="39">
        <v>1.59</v>
      </c>
      <c r="I11" s="39">
        <v>1.53</v>
      </c>
      <c r="J11" s="39">
        <v>1.9</v>
      </c>
      <c r="K11" s="39">
        <v>2.33</v>
      </c>
      <c r="L11" s="39">
        <v>2.59</v>
      </c>
      <c r="M11" s="39">
        <v>2.29</v>
      </c>
      <c r="N11" s="39">
        <v>2.3199999999999998</v>
      </c>
      <c r="O11" s="39">
        <v>1.82</v>
      </c>
      <c r="P11" s="38">
        <v>1.8</v>
      </c>
      <c r="Q11" s="38">
        <v>2.0299999999999998</v>
      </c>
      <c r="R11" s="38">
        <v>1.44</v>
      </c>
      <c r="S11" s="56">
        <v>1.49</v>
      </c>
      <c r="T11" s="56">
        <v>1.66</v>
      </c>
      <c r="U11" s="56">
        <v>2.2999999999999998</v>
      </c>
      <c r="V11" s="56">
        <v>1.84</v>
      </c>
    </row>
    <row r="12" spans="1:22" s="2" customFormat="1" ht="36.75" customHeight="1" thickBot="1" x14ac:dyDescent="0.3">
      <c r="A12" s="18">
        <v>4</v>
      </c>
      <c r="B12" s="25" t="s">
        <v>9</v>
      </c>
      <c r="C12" s="9" t="s">
        <v>1</v>
      </c>
      <c r="D12" s="39">
        <v>1.9</v>
      </c>
      <c r="E12" s="39">
        <v>1.91</v>
      </c>
      <c r="F12" s="39">
        <v>1.57</v>
      </c>
      <c r="G12" s="39">
        <v>1.84</v>
      </c>
      <c r="H12" s="39">
        <v>1.53</v>
      </c>
      <c r="I12" s="39">
        <v>1.56</v>
      </c>
      <c r="J12" s="39">
        <v>1.47</v>
      </c>
      <c r="K12" s="39">
        <v>1.97</v>
      </c>
      <c r="L12" s="39">
        <v>2.27</v>
      </c>
      <c r="M12" s="39">
        <v>2.21</v>
      </c>
      <c r="N12" s="39">
        <v>2.23</v>
      </c>
      <c r="O12" s="39">
        <v>2</v>
      </c>
      <c r="P12" s="38">
        <v>2.0499999999999998</v>
      </c>
      <c r="Q12" s="38">
        <v>2.29</v>
      </c>
      <c r="R12" s="38">
        <v>1.58</v>
      </c>
      <c r="S12" s="56">
        <v>1.57</v>
      </c>
      <c r="T12" s="56">
        <v>1.89</v>
      </c>
      <c r="U12" s="56">
        <v>2.08</v>
      </c>
      <c r="V12" s="56">
        <v>1.81</v>
      </c>
    </row>
    <row r="13" spans="1:22" s="2" customFormat="1" ht="36.75" customHeight="1" thickBot="1" x14ac:dyDescent="0.3">
      <c r="A13" s="17">
        <v>5</v>
      </c>
      <c r="B13" s="25" t="s">
        <v>10</v>
      </c>
      <c r="C13" s="9" t="s">
        <v>1</v>
      </c>
      <c r="D13" s="39">
        <v>2.19</v>
      </c>
      <c r="E13" s="39">
        <v>2.2400000000000002</v>
      </c>
      <c r="F13" s="39">
        <v>2.09</v>
      </c>
      <c r="G13" s="39">
        <v>1.96</v>
      </c>
      <c r="H13" s="39">
        <v>1.69</v>
      </c>
      <c r="I13" s="39">
        <v>1.55</v>
      </c>
      <c r="J13" s="39">
        <v>1.47</v>
      </c>
      <c r="K13" s="39">
        <v>2.83</v>
      </c>
      <c r="L13" s="39">
        <v>2.4900000000000002</v>
      </c>
      <c r="M13" s="39">
        <v>2.35</v>
      </c>
      <c r="N13" s="39">
        <v>2.95</v>
      </c>
      <c r="O13" s="39">
        <v>2.85</v>
      </c>
      <c r="P13" s="38">
        <v>2.5</v>
      </c>
      <c r="Q13" s="38">
        <v>2.71</v>
      </c>
      <c r="R13" s="38">
        <v>1.96</v>
      </c>
      <c r="S13" s="56">
        <v>1.91</v>
      </c>
      <c r="T13" s="56">
        <v>2.11</v>
      </c>
      <c r="U13" s="56">
        <v>2.1800000000000002</v>
      </c>
      <c r="V13" s="56">
        <v>1.9</v>
      </c>
    </row>
    <row r="14" spans="1:22" s="2" customFormat="1" ht="36.75" customHeight="1" thickBot="1" x14ac:dyDescent="0.3">
      <c r="A14" s="18">
        <v>6</v>
      </c>
      <c r="B14" s="25" t="s">
        <v>11</v>
      </c>
      <c r="C14" s="9" t="s">
        <v>1</v>
      </c>
      <c r="D14" s="39">
        <v>1.46</v>
      </c>
      <c r="E14" s="39">
        <v>1.74</v>
      </c>
      <c r="F14" s="39">
        <v>2.08</v>
      </c>
      <c r="G14" s="39">
        <v>2.2599999999999998</v>
      </c>
      <c r="H14" s="39">
        <v>2.17</v>
      </c>
      <c r="I14" s="39">
        <v>2.13</v>
      </c>
      <c r="J14" s="39">
        <v>1.54</v>
      </c>
      <c r="K14" s="39">
        <v>2.42</v>
      </c>
      <c r="L14" s="39">
        <v>2.44</v>
      </c>
      <c r="M14" s="39">
        <v>2.46</v>
      </c>
      <c r="N14" s="39">
        <v>2.31</v>
      </c>
      <c r="O14" s="39">
        <v>2.54</v>
      </c>
      <c r="P14" s="38">
        <v>2.56</v>
      </c>
      <c r="Q14" s="38">
        <v>2.68</v>
      </c>
      <c r="R14" s="38">
        <v>2.73</v>
      </c>
      <c r="S14" s="56">
        <v>2.58</v>
      </c>
      <c r="T14" s="56">
        <v>2.72</v>
      </c>
      <c r="U14" s="56">
        <v>3.23</v>
      </c>
      <c r="V14" s="56">
        <v>3.26</v>
      </c>
    </row>
    <row r="15" spans="1:22" s="2" customFormat="1" ht="36.75" customHeight="1" thickBot="1" x14ac:dyDescent="0.3">
      <c r="A15" s="17">
        <v>7</v>
      </c>
      <c r="B15" s="25" t="s">
        <v>12</v>
      </c>
      <c r="C15" s="9" t="s">
        <v>1</v>
      </c>
      <c r="D15" s="39">
        <v>1.72</v>
      </c>
      <c r="E15" s="39">
        <v>2.29</v>
      </c>
      <c r="F15" s="39">
        <v>2.2000000000000002</v>
      </c>
      <c r="G15" s="39">
        <v>2.4</v>
      </c>
      <c r="H15" s="39">
        <v>2.19</v>
      </c>
      <c r="I15" s="39">
        <v>1.92</v>
      </c>
      <c r="J15" s="39">
        <v>1.65</v>
      </c>
      <c r="K15" s="39">
        <v>2.56</v>
      </c>
      <c r="L15" s="39">
        <v>2.58</v>
      </c>
      <c r="M15" s="39">
        <v>2.58</v>
      </c>
      <c r="N15" s="39">
        <v>2.82</v>
      </c>
      <c r="O15" s="39">
        <v>2.69</v>
      </c>
      <c r="P15" s="38">
        <v>2.95</v>
      </c>
      <c r="Q15" s="38">
        <v>2.98</v>
      </c>
      <c r="R15" s="38">
        <v>3.01</v>
      </c>
      <c r="S15" s="56">
        <v>2.83</v>
      </c>
      <c r="T15" s="56">
        <v>2.8410000000000002</v>
      </c>
      <c r="U15" s="56">
        <v>3.26</v>
      </c>
      <c r="V15" s="56">
        <v>3.03</v>
      </c>
    </row>
    <row r="16" spans="1:22" s="2" customFormat="1" ht="36.75" customHeight="1" thickBot="1" x14ac:dyDescent="0.3">
      <c r="A16" s="18">
        <v>8</v>
      </c>
      <c r="B16" s="25" t="s">
        <v>13</v>
      </c>
      <c r="C16" s="9" t="s">
        <v>1</v>
      </c>
      <c r="D16" s="39">
        <v>2.08</v>
      </c>
      <c r="E16" s="39">
        <v>2.1</v>
      </c>
      <c r="F16" s="39">
        <v>2.2200000000000002</v>
      </c>
      <c r="G16" s="39">
        <v>2.5</v>
      </c>
      <c r="H16" s="39">
        <v>1.73</v>
      </c>
      <c r="I16" s="39">
        <v>2.04</v>
      </c>
      <c r="J16" s="39">
        <v>2.35</v>
      </c>
      <c r="K16" s="39">
        <v>2.0099999999999998</v>
      </c>
      <c r="L16" s="39">
        <v>2.21</v>
      </c>
      <c r="M16" s="39">
        <v>2.59</v>
      </c>
      <c r="N16" s="39">
        <v>3.32</v>
      </c>
      <c r="O16" s="39">
        <v>2.65</v>
      </c>
      <c r="P16" s="38">
        <v>2.83</v>
      </c>
      <c r="Q16" s="38">
        <v>2.48</v>
      </c>
      <c r="R16" s="38">
        <v>2.1</v>
      </c>
      <c r="S16" s="56">
        <v>2.5299999999999998</v>
      </c>
      <c r="T16" s="56">
        <v>2.8</v>
      </c>
      <c r="U16" s="56">
        <v>3.07</v>
      </c>
      <c r="V16" s="56">
        <v>3</v>
      </c>
    </row>
    <row r="17" spans="1:22" s="2" customFormat="1" ht="36.75" customHeight="1" thickBot="1" x14ac:dyDescent="0.3">
      <c r="A17" s="19">
        <v>9</v>
      </c>
      <c r="B17" s="25" t="s">
        <v>14</v>
      </c>
      <c r="C17" s="9" t="s">
        <v>1</v>
      </c>
      <c r="D17" s="39">
        <v>2.3199999999999998</v>
      </c>
      <c r="E17" s="39">
        <v>1.99</v>
      </c>
      <c r="F17" s="39">
        <v>2.7</v>
      </c>
      <c r="G17" s="39">
        <v>2.46</v>
      </c>
      <c r="H17" s="39">
        <v>1.75</v>
      </c>
      <c r="I17" s="39">
        <v>2.0099999999999998</v>
      </c>
      <c r="J17" s="39">
        <v>2.35</v>
      </c>
      <c r="K17" s="39">
        <v>2.0499999999999998</v>
      </c>
      <c r="L17" s="39">
        <v>2.4900000000000002</v>
      </c>
      <c r="M17" s="39">
        <v>2.87</v>
      </c>
      <c r="N17" s="39">
        <v>3.68</v>
      </c>
      <c r="O17" s="39">
        <v>2.8</v>
      </c>
      <c r="P17" s="38">
        <v>3.05</v>
      </c>
      <c r="Q17" s="38">
        <v>2.8</v>
      </c>
      <c r="R17" s="38">
        <v>2.34</v>
      </c>
      <c r="S17" s="56">
        <v>2.74</v>
      </c>
      <c r="T17" s="56">
        <v>3.02</v>
      </c>
      <c r="U17" s="56">
        <v>3.27</v>
      </c>
      <c r="V17" s="56">
        <v>3.21</v>
      </c>
    </row>
    <row r="18" spans="1:22" ht="15.75" x14ac:dyDescent="0.25">
      <c r="A18" s="45"/>
      <c r="B18" s="45"/>
      <c r="C18" s="45"/>
      <c r="D18" s="45"/>
      <c r="E18" s="45"/>
      <c r="F18" s="45"/>
      <c r="G18" s="45"/>
      <c r="H18" s="45"/>
      <c r="I18" s="45"/>
      <c r="J18" s="45"/>
      <c r="K18" s="45"/>
    </row>
    <row r="19" spans="1:22" x14ac:dyDescent="0.25">
      <c r="B19" s="51" t="s">
        <v>108</v>
      </c>
      <c r="C19" s="4"/>
      <c r="D19" s="4"/>
      <c r="E19" s="4"/>
      <c r="F19" s="4"/>
      <c r="G19" s="4"/>
      <c r="H19" s="4"/>
      <c r="I19" s="4"/>
      <c r="J19" s="4"/>
      <c r="K19" s="4"/>
    </row>
    <row r="20" spans="1:22" s="3" customFormat="1" ht="13.5" customHeight="1" x14ac:dyDescent="0.25">
      <c r="A20" s="1"/>
      <c r="B20" s="1" t="s">
        <v>109</v>
      </c>
      <c r="C20" s="1"/>
      <c r="D20" s="1"/>
      <c r="E20" s="1"/>
      <c r="F20" s="1"/>
      <c r="G20" s="1"/>
      <c r="H20" s="1"/>
      <c r="I20" s="1"/>
      <c r="J20" s="1"/>
      <c r="K20" s="1"/>
      <c r="L20" s="1"/>
      <c r="M20" s="1"/>
      <c r="N20" s="1"/>
      <c r="O20" s="1"/>
      <c r="P20" s="1"/>
      <c r="Q20" s="1"/>
      <c r="S20" s="54"/>
      <c r="T20" s="54"/>
    </row>
    <row r="21" spans="1:22" s="3" customFormat="1" x14ac:dyDescent="0.25">
      <c r="A21" s="1"/>
      <c r="B21" s="1"/>
      <c r="C21" s="1"/>
      <c r="D21" s="1"/>
      <c r="E21" s="1"/>
      <c r="F21" s="1"/>
      <c r="G21" s="1"/>
      <c r="H21" s="1"/>
      <c r="I21" s="1"/>
      <c r="J21" s="1"/>
      <c r="K21" s="1"/>
      <c r="L21" s="1"/>
      <c r="M21" s="1"/>
      <c r="N21" s="1"/>
      <c r="O21" s="1"/>
      <c r="P21" s="1"/>
      <c r="Q21" s="1"/>
      <c r="S21" s="54"/>
      <c r="T21" s="54"/>
    </row>
    <row r="22" spans="1:22" s="3" customFormat="1" ht="65.25" customHeight="1" x14ac:dyDescent="0.25">
      <c r="A22" s="1"/>
      <c r="B22" s="1"/>
      <c r="C22" s="1"/>
      <c r="D22" s="1"/>
      <c r="E22" s="1"/>
      <c r="F22" s="1"/>
      <c r="G22" s="1"/>
      <c r="H22" s="1"/>
      <c r="I22" s="1"/>
      <c r="J22" s="1"/>
      <c r="K22" s="1"/>
      <c r="L22" s="1"/>
      <c r="M22" s="1"/>
      <c r="N22" s="1"/>
      <c r="O22" s="1"/>
      <c r="P22" s="1"/>
      <c r="Q22" s="1"/>
      <c r="S22" s="54"/>
      <c r="T22" s="54"/>
    </row>
    <row r="23" spans="1:22" s="3" customFormat="1" ht="16.5" customHeight="1" x14ac:dyDescent="0.25">
      <c r="A23" s="1"/>
      <c r="B23" s="1"/>
      <c r="C23" s="1"/>
      <c r="D23" s="1"/>
      <c r="E23" s="1"/>
      <c r="F23" s="1"/>
      <c r="G23" s="1"/>
      <c r="H23" s="1"/>
      <c r="I23" s="1"/>
      <c r="J23" s="1"/>
      <c r="K23" s="1"/>
      <c r="L23" s="1"/>
      <c r="M23" s="1"/>
      <c r="N23" s="1"/>
      <c r="O23" s="1"/>
      <c r="P23" s="1"/>
      <c r="Q23" s="1"/>
      <c r="S23" s="54"/>
      <c r="T23" s="54"/>
    </row>
    <row r="24" spans="1:22" s="3" customFormat="1" ht="16.5" customHeight="1" x14ac:dyDescent="0.25">
      <c r="A24" s="1"/>
      <c r="B24" s="1"/>
      <c r="C24" s="1"/>
      <c r="D24" s="1"/>
      <c r="E24" s="1"/>
      <c r="F24" s="1"/>
      <c r="G24" s="1"/>
      <c r="H24" s="1"/>
      <c r="I24" s="1"/>
      <c r="J24" s="1"/>
      <c r="K24" s="1"/>
      <c r="L24" s="1"/>
      <c r="M24" s="1"/>
      <c r="N24" s="1"/>
      <c r="O24" s="1"/>
      <c r="P24" s="1"/>
      <c r="Q24" s="1"/>
      <c r="S24" s="54"/>
      <c r="T24" s="54"/>
    </row>
    <row r="27" spans="1:22" ht="68.25" customHeight="1" x14ac:dyDescent="0.25"/>
    <row r="36" ht="75" customHeight="1" x14ac:dyDescent="0.25"/>
    <row r="46" ht="60" customHeight="1" x14ac:dyDescent="0.25"/>
    <row r="48" ht="16.5" customHeight="1" x14ac:dyDescent="0.25"/>
    <row r="51" ht="68.25" customHeight="1" x14ac:dyDescent="0.25"/>
    <row r="60" ht="72.75" customHeight="1" x14ac:dyDescent="0.25"/>
    <row r="69" ht="16.5" customHeight="1" x14ac:dyDescent="0.25"/>
    <row r="81" ht="156.75" customHeight="1" x14ac:dyDescent="0.25"/>
  </sheetData>
  <mergeCells count="3">
    <mergeCell ref="B1:V1"/>
    <mergeCell ref="P6:V6"/>
    <mergeCell ref="C10:V10"/>
  </mergeCells>
  <pageMargins left="0.31496062992125984" right="0.31496062992125984" top="0.78740157480314965" bottom="0.78740157480314965" header="0.31496062992125984" footer="0.31496062992125984"/>
  <pageSetup paperSize="9" scale="65" orientation="landscape" r:id="rId1"/>
  <tableParts count="1">
    <tablePart r:id="rId2"/>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57"/>
  <sheetViews>
    <sheetView zoomScale="90" zoomScaleNormal="90" zoomScaleSheetLayoutView="80" workbookViewId="0">
      <selection activeCell="P6" sqref="P6:V6"/>
    </sheetView>
  </sheetViews>
  <sheetFormatPr defaultRowHeight="15" x14ac:dyDescent="0.25"/>
  <cols>
    <col min="1" max="1" width="3.7109375" customWidth="1"/>
    <col min="2" max="2" width="32.5703125" customWidth="1"/>
    <col min="3" max="3" width="16.140625" customWidth="1"/>
    <col min="4" max="18" width="8.7109375" customWidth="1"/>
    <col min="19" max="19" width="8.85546875" style="54"/>
    <col min="20" max="20" width="9.140625" style="54"/>
  </cols>
  <sheetData>
    <row r="1" spans="1:22" ht="19.5" customHeight="1" x14ac:dyDescent="0.3">
      <c r="A1" s="5"/>
      <c r="B1" s="67" t="s">
        <v>113</v>
      </c>
      <c r="C1" s="67"/>
      <c r="D1" s="67"/>
      <c r="E1" s="67"/>
      <c r="F1" s="67"/>
      <c r="G1" s="67"/>
      <c r="H1" s="67"/>
      <c r="I1" s="67"/>
      <c r="J1" s="67"/>
      <c r="K1" s="67"/>
      <c r="L1" s="67"/>
      <c r="M1" s="67"/>
      <c r="N1" s="67"/>
      <c r="O1" s="67"/>
      <c r="P1" s="67"/>
      <c r="Q1" s="67"/>
      <c r="R1" s="67"/>
      <c r="S1" s="67"/>
      <c r="T1" s="67"/>
      <c r="U1" s="67"/>
      <c r="V1" s="67"/>
    </row>
    <row r="2" spans="1:22" ht="15.75" x14ac:dyDescent="0.25">
      <c r="A2" s="6"/>
      <c r="B2" s="7"/>
      <c r="C2" s="7"/>
      <c r="D2" s="7"/>
      <c r="E2" s="7"/>
      <c r="F2" s="7"/>
      <c r="G2" s="7"/>
      <c r="H2" s="7"/>
      <c r="I2" s="7"/>
      <c r="J2" s="7"/>
      <c r="K2" s="7"/>
      <c r="L2" s="10"/>
      <c r="M2" s="10"/>
      <c r="P2" s="43"/>
      <c r="Q2" s="43"/>
      <c r="R2" s="43"/>
      <c r="S2" s="10"/>
      <c r="T2" s="10"/>
    </row>
    <row r="3" spans="1:22" ht="16.5" thickBot="1" x14ac:dyDescent="0.3">
      <c r="A3" s="6"/>
      <c r="B3" s="7"/>
      <c r="C3" s="7"/>
      <c r="D3" s="7"/>
      <c r="E3" s="7"/>
      <c r="F3" s="7"/>
      <c r="G3" s="7"/>
      <c r="H3" s="7"/>
      <c r="I3" s="7"/>
      <c r="J3" s="7"/>
      <c r="K3" s="7"/>
      <c r="L3" s="10"/>
      <c r="M3" s="10"/>
      <c r="N3" s="10"/>
      <c r="O3" s="10"/>
      <c r="P3" s="10"/>
      <c r="Q3" s="10"/>
      <c r="S3" s="10"/>
      <c r="T3" s="10"/>
    </row>
    <row r="4" spans="1:22" ht="16.5" thickBot="1" x14ac:dyDescent="0.3">
      <c r="A4" s="11"/>
      <c r="B4" s="8" t="s">
        <v>3</v>
      </c>
      <c r="C4" s="21" t="s">
        <v>23</v>
      </c>
      <c r="D4" s="12"/>
      <c r="E4" s="12"/>
      <c r="F4" s="12"/>
      <c r="G4" s="12"/>
      <c r="H4" s="12"/>
      <c r="I4" s="12"/>
      <c r="J4" s="12"/>
      <c r="K4" s="12"/>
      <c r="L4" s="14"/>
      <c r="M4" s="14"/>
      <c r="N4" s="14"/>
      <c r="O4" s="14"/>
      <c r="P4" s="14"/>
      <c r="Q4" s="14"/>
      <c r="S4" s="10"/>
      <c r="T4" s="10"/>
    </row>
    <row r="5" spans="1:22" ht="15.75" x14ac:dyDescent="0.25">
      <c r="A5" s="13"/>
      <c r="B5" s="22"/>
      <c r="C5" s="10"/>
      <c r="D5" s="10"/>
      <c r="E5" s="10"/>
      <c r="F5" s="10"/>
      <c r="G5" s="10"/>
      <c r="H5" s="10"/>
      <c r="I5" s="10"/>
      <c r="J5" s="10"/>
      <c r="K5" s="10"/>
      <c r="L5" s="14"/>
      <c r="M5" s="14"/>
      <c r="N5" s="14"/>
      <c r="O5" s="14"/>
      <c r="P5" s="14"/>
      <c r="Q5" s="14"/>
      <c r="S5" s="10"/>
      <c r="T5" s="10"/>
    </row>
    <row r="6" spans="1:22" ht="16.5" thickBot="1" x14ac:dyDescent="0.3">
      <c r="A6" s="15"/>
      <c r="B6" s="22"/>
      <c r="C6" s="65"/>
      <c r="D6" s="65"/>
      <c r="E6" s="65"/>
      <c r="F6" s="65"/>
      <c r="G6" s="65"/>
      <c r="H6" s="65"/>
      <c r="I6" s="65"/>
      <c r="J6" s="65"/>
      <c r="K6" s="65"/>
      <c r="L6" s="65"/>
      <c r="M6" s="65"/>
      <c r="N6" s="65"/>
      <c r="O6" s="65"/>
      <c r="P6" s="66" t="s">
        <v>111</v>
      </c>
      <c r="Q6" s="66"/>
      <c r="R6" s="66"/>
      <c r="S6" s="66"/>
      <c r="T6" s="66"/>
      <c r="U6" s="66"/>
      <c r="V6" s="66"/>
    </row>
    <row r="7" spans="1:22" ht="16.5" thickBot="1" x14ac:dyDescent="0.3">
      <c r="A7" s="17"/>
      <c r="B7" s="23"/>
      <c r="C7" s="20" t="s">
        <v>0</v>
      </c>
      <c r="D7" s="20">
        <v>2005</v>
      </c>
      <c r="E7" s="20">
        <v>2006</v>
      </c>
      <c r="F7" s="20">
        <v>2007</v>
      </c>
      <c r="G7" s="20">
        <v>2008</v>
      </c>
      <c r="H7" s="20">
        <v>2009</v>
      </c>
      <c r="I7" s="20">
        <v>2010</v>
      </c>
      <c r="J7" s="20">
        <v>2011</v>
      </c>
      <c r="K7" s="20">
        <v>2012</v>
      </c>
      <c r="L7" s="20">
        <v>2013</v>
      </c>
      <c r="M7" s="20">
        <v>2014</v>
      </c>
      <c r="N7" s="20">
        <v>2015</v>
      </c>
      <c r="O7" s="20">
        <v>2016</v>
      </c>
      <c r="P7" s="20">
        <v>2017</v>
      </c>
      <c r="Q7" s="20">
        <v>2018</v>
      </c>
      <c r="R7" s="20">
        <v>2019</v>
      </c>
      <c r="S7" s="55">
        <v>2020</v>
      </c>
      <c r="T7" s="55">
        <v>2021</v>
      </c>
      <c r="U7" s="55">
        <v>2022</v>
      </c>
      <c r="V7" s="55">
        <v>2023</v>
      </c>
    </row>
    <row r="8" spans="1:22" ht="32.25" thickBot="1" x14ac:dyDescent="0.3">
      <c r="A8" s="18">
        <v>1</v>
      </c>
      <c r="B8" s="32" t="s">
        <v>6</v>
      </c>
      <c r="C8" s="9" t="s">
        <v>1</v>
      </c>
      <c r="D8" s="38">
        <f t="shared" ref="D8:Q8" si="0">AVERAGE(D11:D17)</f>
        <v>2.1614285714285715</v>
      </c>
      <c r="E8" s="38">
        <f t="shared" si="0"/>
        <v>1.965714285714286</v>
      </c>
      <c r="F8" s="38">
        <f t="shared" si="0"/>
        <v>2.15</v>
      </c>
      <c r="G8" s="38">
        <f t="shared" si="0"/>
        <v>2.0828571428571427</v>
      </c>
      <c r="H8" s="38">
        <f t="shared" si="0"/>
        <v>1.662857142857143</v>
      </c>
      <c r="I8" s="38">
        <f t="shared" si="0"/>
        <v>1.5328571428571429</v>
      </c>
      <c r="J8" s="38">
        <f t="shared" si="0"/>
        <v>1.8142857142857143</v>
      </c>
      <c r="K8" s="38">
        <f t="shared" si="0"/>
        <v>1.9842857142857144</v>
      </c>
      <c r="L8" s="38">
        <f t="shared" si="0"/>
        <v>1.7314285714285713</v>
      </c>
      <c r="M8" s="38">
        <f t="shared" si="0"/>
        <v>1.9242857142857144</v>
      </c>
      <c r="N8" s="38">
        <f t="shared" si="0"/>
        <v>1.9857142857142855</v>
      </c>
      <c r="O8" s="38">
        <f t="shared" si="0"/>
        <v>1.9671428571428573</v>
      </c>
      <c r="P8" s="38">
        <f t="shared" si="0"/>
        <v>1.9614285714285711</v>
      </c>
      <c r="Q8" s="38">
        <f t="shared" si="0"/>
        <v>2.0499999999999998</v>
      </c>
      <c r="R8" s="38">
        <f>AVERAGE(R11:R17)</f>
        <v>2.0428571428571431</v>
      </c>
      <c r="S8" s="56">
        <f>AVERAGE(S11:S17)</f>
        <v>1.9999999999999998</v>
      </c>
      <c r="T8" s="56">
        <f>AVERAGE(T11:T17)</f>
        <v>1.9771428571428569</v>
      </c>
      <c r="U8" s="56">
        <f t="shared" ref="U8:V8" si="1">AVERAGE(U11:U17)</f>
        <v>2.0728571428571425</v>
      </c>
      <c r="V8" s="56">
        <f t="shared" si="1"/>
        <v>2.0657142857142863</v>
      </c>
    </row>
    <row r="9" spans="1:22" ht="39.75" customHeight="1" thickBot="1" x14ac:dyDescent="0.3">
      <c r="A9" s="17">
        <v>2</v>
      </c>
      <c r="B9" s="31" t="s">
        <v>7</v>
      </c>
      <c r="C9" s="36" t="s">
        <v>2</v>
      </c>
      <c r="D9" s="40">
        <v>0.51</v>
      </c>
      <c r="E9" s="40">
        <v>0.53</v>
      </c>
      <c r="F9" s="40">
        <v>0.39</v>
      </c>
      <c r="G9" s="40">
        <v>0.35</v>
      </c>
      <c r="H9" s="40">
        <v>0.34</v>
      </c>
      <c r="I9" s="40">
        <v>0.33</v>
      </c>
      <c r="J9" s="40">
        <v>0.33</v>
      </c>
      <c r="K9" s="40">
        <v>0.3</v>
      </c>
      <c r="L9" s="40">
        <v>0.34</v>
      </c>
      <c r="M9" s="40">
        <v>0.34</v>
      </c>
      <c r="N9" s="40">
        <v>0.28999999999999998</v>
      </c>
      <c r="O9" s="40">
        <v>0.27</v>
      </c>
      <c r="P9" s="41">
        <v>0.26490000000000002</v>
      </c>
      <c r="Q9" s="41">
        <v>0.23</v>
      </c>
      <c r="R9" s="41">
        <v>0.24</v>
      </c>
      <c r="S9" s="56">
        <v>0.2485</v>
      </c>
      <c r="T9" s="56">
        <v>0.27229999999999999</v>
      </c>
      <c r="U9" s="56">
        <v>0.30969999999999998</v>
      </c>
      <c r="V9" s="56">
        <v>0.29120000000000001</v>
      </c>
    </row>
    <row r="10" spans="1:22" ht="16.5" thickBot="1" x14ac:dyDescent="0.3">
      <c r="A10" s="16"/>
      <c r="B10" s="35"/>
      <c r="C10" s="62" t="s">
        <v>5</v>
      </c>
      <c r="D10" s="63"/>
      <c r="E10" s="63"/>
      <c r="F10" s="63"/>
      <c r="G10" s="63"/>
      <c r="H10" s="63"/>
      <c r="I10" s="63"/>
      <c r="J10" s="63"/>
      <c r="K10" s="63"/>
      <c r="L10" s="63"/>
      <c r="M10" s="63"/>
      <c r="N10" s="63"/>
      <c r="O10" s="63"/>
      <c r="P10" s="63"/>
      <c r="Q10" s="63"/>
      <c r="R10" s="63"/>
      <c r="S10" s="63"/>
      <c r="T10" s="63"/>
      <c r="U10" s="63"/>
      <c r="V10" s="64"/>
    </row>
    <row r="11" spans="1:22" ht="19.5" thickBot="1" x14ac:dyDescent="0.3">
      <c r="A11" s="17">
        <v>3</v>
      </c>
      <c r="B11" s="28" t="s">
        <v>79</v>
      </c>
      <c r="C11" s="37" t="s">
        <v>1</v>
      </c>
      <c r="D11" s="39">
        <v>1.95</v>
      </c>
      <c r="E11" s="39">
        <v>2.02</v>
      </c>
      <c r="F11" s="39">
        <v>1.92</v>
      </c>
      <c r="G11" s="39">
        <v>2.04</v>
      </c>
      <c r="H11" s="39">
        <v>1.94</v>
      </c>
      <c r="I11" s="39">
        <v>1.88</v>
      </c>
      <c r="J11" s="39">
        <v>1.84</v>
      </c>
      <c r="K11" s="39">
        <v>1.49</v>
      </c>
      <c r="L11" s="39">
        <v>1.37</v>
      </c>
      <c r="M11" s="39">
        <v>1.83</v>
      </c>
      <c r="N11" s="39">
        <v>1.83</v>
      </c>
      <c r="O11" s="39">
        <v>1.84</v>
      </c>
      <c r="P11" s="38">
        <v>1.68</v>
      </c>
      <c r="Q11" s="38">
        <v>1.84</v>
      </c>
      <c r="R11" s="38">
        <v>1.88</v>
      </c>
      <c r="S11" s="56">
        <v>1.83</v>
      </c>
      <c r="T11" s="56">
        <v>1.77</v>
      </c>
      <c r="U11" s="56">
        <v>1.93</v>
      </c>
      <c r="V11" s="56">
        <v>1.93</v>
      </c>
    </row>
    <row r="12" spans="1:22" ht="32.25" thickBot="1" x14ac:dyDescent="0.3">
      <c r="A12" s="18">
        <v>4</v>
      </c>
      <c r="B12" s="25" t="s">
        <v>80</v>
      </c>
      <c r="C12" s="9" t="s">
        <v>1</v>
      </c>
      <c r="D12" s="39">
        <v>2.2400000000000002</v>
      </c>
      <c r="E12" s="39">
        <v>2.4500000000000002</v>
      </c>
      <c r="F12" s="39">
        <v>2.33</v>
      </c>
      <c r="G12" s="39">
        <v>2.15</v>
      </c>
      <c r="H12" s="39">
        <v>1.45</v>
      </c>
      <c r="I12" s="39">
        <v>1.07</v>
      </c>
      <c r="J12" s="39">
        <v>1.84</v>
      </c>
      <c r="K12" s="39">
        <v>1.61</v>
      </c>
      <c r="L12" s="39">
        <v>1.47</v>
      </c>
      <c r="M12" s="39">
        <v>1.87</v>
      </c>
      <c r="N12" s="39">
        <v>1.93</v>
      </c>
      <c r="O12" s="39">
        <v>1.93</v>
      </c>
      <c r="P12" s="38">
        <v>1.83</v>
      </c>
      <c r="Q12" s="38">
        <v>1.95</v>
      </c>
      <c r="R12" s="38">
        <v>1.96</v>
      </c>
      <c r="S12" s="56">
        <v>1.96</v>
      </c>
      <c r="T12" s="56">
        <v>1.93</v>
      </c>
      <c r="U12" s="56">
        <v>2</v>
      </c>
      <c r="V12" s="56">
        <v>1.99</v>
      </c>
    </row>
    <row r="13" spans="1:22" ht="32.25" thickBot="1" x14ac:dyDescent="0.3">
      <c r="A13" s="17">
        <v>5</v>
      </c>
      <c r="B13" s="25" t="s">
        <v>81</v>
      </c>
      <c r="C13" s="9" t="s">
        <v>1</v>
      </c>
      <c r="D13" s="39">
        <v>3.07</v>
      </c>
      <c r="E13" s="39">
        <v>1.77</v>
      </c>
      <c r="F13" s="39">
        <v>2.57</v>
      </c>
      <c r="G13" s="39">
        <v>2.59</v>
      </c>
      <c r="H13" s="39">
        <v>1.26</v>
      </c>
      <c r="I13" s="39">
        <v>1.17</v>
      </c>
      <c r="J13" s="39">
        <v>1.6</v>
      </c>
      <c r="K13" s="39">
        <v>1.94</v>
      </c>
      <c r="L13" s="39">
        <v>1.79</v>
      </c>
      <c r="M13" s="39">
        <v>1.97</v>
      </c>
      <c r="N13" s="39">
        <v>2.04</v>
      </c>
      <c r="O13" s="39">
        <v>2.0299999999999998</v>
      </c>
      <c r="P13" s="38">
        <v>2.11</v>
      </c>
      <c r="Q13" s="38">
        <v>2.12</v>
      </c>
      <c r="R13" s="38">
        <v>2.19</v>
      </c>
      <c r="S13" s="56">
        <v>2.11</v>
      </c>
      <c r="T13" s="56">
        <v>2.15</v>
      </c>
      <c r="U13" s="56">
        <v>2.19</v>
      </c>
      <c r="V13" s="56">
        <v>2.1800000000000002</v>
      </c>
    </row>
    <row r="14" spans="1:22" ht="32.25" thickBot="1" x14ac:dyDescent="0.3">
      <c r="A14" s="18">
        <v>6</v>
      </c>
      <c r="B14" s="25" t="s">
        <v>82</v>
      </c>
      <c r="C14" s="9" t="s">
        <v>1</v>
      </c>
      <c r="D14" s="39">
        <v>2.27</v>
      </c>
      <c r="E14" s="39">
        <v>1.85</v>
      </c>
      <c r="F14" s="39">
        <v>1.74</v>
      </c>
      <c r="G14" s="39">
        <v>1.67</v>
      </c>
      <c r="H14" s="39">
        <v>1.74</v>
      </c>
      <c r="I14" s="39">
        <v>1.61</v>
      </c>
      <c r="J14" s="39">
        <v>1.58</v>
      </c>
      <c r="K14" s="39">
        <v>1.79</v>
      </c>
      <c r="L14" s="39">
        <v>1.73</v>
      </c>
      <c r="M14" s="39">
        <v>1.92</v>
      </c>
      <c r="N14" s="39">
        <v>1.95</v>
      </c>
      <c r="O14" s="39">
        <v>1.95</v>
      </c>
      <c r="P14" s="38">
        <v>1.88</v>
      </c>
      <c r="Q14" s="38">
        <v>2</v>
      </c>
      <c r="R14" s="38">
        <v>1.98</v>
      </c>
      <c r="S14" s="56">
        <v>1.93</v>
      </c>
      <c r="T14" s="56">
        <v>1.88</v>
      </c>
      <c r="U14" s="56">
        <v>2.0099999999999998</v>
      </c>
      <c r="V14" s="56">
        <v>2.04</v>
      </c>
    </row>
    <row r="15" spans="1:22" ht="32.25" thickBot="1" x14ac:dyDescent="0.3">
      <c r="A15" s="17">
        <v>7</v>
      </c>
      <c r="B15" s="25" t="s">
        <v>83</v>
      </c>
      <c r="C15" s="9" t="s">
        <v>1</v>
      </c>
      <c r="D15" s="39">
        <v>2.15</v>
      </c>
      <c r="E15" s="39">
        <v>1.55</v>
      </c>
      <c r="F15" s="39">
        <v>1.43</v>
      </c>
      <c r="G15" s="39">
        <v>1.53</v>
      </c>
      <c r="H15" s="39">
        <v>1.53</v>
      </c>
      <c r="I15" s="39">
        <v>1.51</v>
      </c>
      <c r="J15" s="39">
        <v>1.6</v>
      </c>
      <c r="K15" s="39">
        <v>1.97</v>
      </c>
      <c r="L15" s="39">
        <v>1.83</v>
      </c>
      <c r="M15" s="39">
        <v>1.99</v>
      </c>
      <c r="N15" s="39">
        <v>2.02</v>
      </c>
      <c r="O15" s="39">
        <v>2.0499999999999998</v>
      </c>
      <c r="P15" s="38">
        <v>2.0699999999999998</v>
      </c>
      <c r="Q15" s="38">
        <v>2.19</v>
      </c>
      <c r="R15" s="38">
        <v>2.17</v>
      </c>
      <c r="S15" s="56">
        <v>2.0499999999999998</v>
      </c>
      <c r="T15" s="56">
        <v>2.0499999999999998</v>
      </c>
      <c r="U15" s="56">
        <v>2.2000000000000002</v>
      </c>
      <c r="V15" s="56">
        <v>2.2200000000000002</v>
      </c>
    </row>
    <row r="16" spans="1:22" ht="32.25" thickBot="1" x14ac:dyDescent="0.3">
      <c r="A16" s="18">
        <v>8</v>
      </c>
      <c r="B16" s="25" t="s">
        <v>84</v>
      </c>
      <c r="C16" s="9" t="s">
        <v>1</v>
      </c>
      <c r="D16" s="39">
        <v>1.7</v>
      </c>
      <c r="E16" s="39">
        <v>1.98</v>
      </c>
      <c r="F16" s="39">
        <v>2.65</v>
      </c>
      <c r="G16" s="39">
        <v>2.39</v>
      </c>
      <c r="H16" s="39">
        <v>1.98</v>
      </c>
      <c r="I16" s="39">
        <v>1.82</v>
      </c>
      <c r="J16" s="39">
        <v>2.04</v>
      </c>
      <c r="K16" s="39">
        <v>2.4900000000000002</v>
      </c>
      <c r="L16" s="39">
        <v>1.94</v>
      </c>
      <c r="M16" s="39">
        <v>1.91</v>
      </c>
      <c r="N16" s="39">
        <v>2.0099999999999998</v>
      </c>
      <c r="O16" s="39">
        <v>1.96</v>
      </c>
      <c r="P16" s="38">
        <v>2.0299999999999998</v>
      </c>
      <c r="Q16" s="38">
        <v>2.1</v>
      </c>
      <c r="R16" s="38">
        <v>2.06</v>
      </c>
      <c r="S16" s="56">
        <v>2.04</v>
      </c>
      <c r="T16" s="56">
        <v>2.0299999999999998</v>
      </c>
      <c r="U16" s="56">
        <v>2.09</v>
      </c>
      <c r="V16" s="56">
        <v>2.04</v>
      </c>
    </row>
    <row r="17" spans="1:22" ht="32.25" thickBot="1" x14ac:dyDescent="0.3">
      <c r="A17" s="19">
        <v>9</v>
      </c>
      <c r="B17" s="25" t="s">
        <v>85</v>
      </c>
      <c r="C17" s="9" t="s">
        <v>1</v>
      </c>
      <c r="D17" s="39">
        <v>1.75</v>
      </c>
      <c r="E17" s="39">
        <v>2.14</v>
      </c>
      <c r="F17" s="39">
        <v>2.41</v>
      </c>
      <c r="G17" s="39">
        <v>2.21</v>
      </c>
      <c r="H17" s="39">
        <v>1.74</v>
      </c>
      <c r="I17" s="39">
        <v>1.67</v>
      </c>
      <c r="J17" s="39">
        <v>2.2000000000000002</v>
      </c>
      <c r="K17" s="39">
        <v>2.6</v>
      </c>
      <c r="L17" s="39">
        <v>1.99</v>
      </c>
      <c r="M17" s="39">
        <v>1.98</v>
      </c>
      <c r="N17" s="39">
        <v>2.12</v>
      </c>
      <c r="O17" s="39">
        <v>2.0099999999999998</v>
      </c>
      <c r="P17" s="38">
        <v>2.13</v>
      </c>
      <c r="Q17" s="38">
        <v>2.15</v>
      </c>
      <c r="R17" s="38">
        <v>2.06</v>
      </c>
      <c r="S17" s="56">
        <v>2.08</v>
      </c>
      <c r="T17" s="56">
        <v>2.0299999999999998</v>
      </c>
      <c r="U17" s="56">
        <v>2.09</v>
      </c>
      <c r="V17" s="56">
        <v>2.06</v>
      </c>
    </row>
    <row r="18" spans="1:22" x14ac:dyDescent="0.25">
      <c r="S18"/>
      <c r="T18"/>
    </row>
    <row r="19" spans="1:22" x14ac:dyDescent="0.25">
      <c r="B19" s="53" t="s">
        <v>108</v>
      </c>
      <c r="S19"/>
      <c r="T19"/>
    </row>
    <row r="20" spans="1:22" x14ac:dyDescent="0.25">
      <c r="B20" s="34" t="s">
        <v>109</v>
      </c>
      <c r="S20"/>
      <c r="T20"/>
    </row>
    <row r="21" spans="1:22" x14ac:dyDescent="0.25">
      <c r="S21"/>
      <c r="T21"/>
    </row>
    <row r="22" spans="1:22" x14ac:dyDescent="0.25">
      <c r="S22"/>
      <c r="T22"/>
    </row>
    <row r="23" spans="1:22" x14ac:dyDescent="0.25">
      <c r="S23"/>
      <c r="T23"/>
    </row>
    <row r="24" spans="1:22" x14ac:dyDescent="0.25">
      <c r="S24"/>
      <c r="T24"/>
    </row>
    <row r="25" spans="1:22" x14ac:dyDescent="0.25">
      <c r="S25"/>
      <c r="T25"/>
    </row>
    <row r="26" spans="1:22" x14ac:dyDescent="0.25">
      <c r="S26"/>
      <c r="T26"/>
    </row>
    <row r="27" spans="1:22" x14ac:dyDescent="0.25">
      <c r="S27"/>
      <c r="T27"/>
    </row>
    <row r="28" spans="1:22" x14ac:dyDescent="0.25">
      <c r="S28"/>
      <c r="T28"/>
    </row>
    <row r="29" spans="1:22" x14ac:dyDescent="0.25">
      <c r="S29"/>
      <c r="T29"/>
    </row>
    <row r="30" spans="1:22" x14ac:dyDescent="0.25">
      <c r="S30"/>
      <c r="T30"/>
    </row>
    <row r="31" spans="1:22" x14ac:dyDescent="0.25">
      <c r="S31"/>
      <c r="T31"/>
    </row>
    <row r="32" spans="1:22" x14ac:dyDescent="0.25">
      <c r="S32"/>
      <c r="T32"/>
    </row>
    <row r="33" spans="19:20" x14ac:dyDescent="0.25">
      <c r="S33"/>
      <c r="T33"/>
    </row>
    <row r="34" spans="19:20" x14ac:dyDescent="0.25">
      <c r="S34"/>
      <c r="T34"/>
    </row>
    <row r="35" spans="19:20" x14ac:dyDescent="0.25">
      <c r="S35"/>
      <c r="T35"/>
    </row>
    <row r="36" spans="19:20" x14ac:dyDescent="0.25">
      <c r="S36"/>
      <c r="T36"/>
    </row>
    <row r="37" spans="19:20" x14ac:dyDescent="0.25">
      <c r="S37"/>
      <c r="T37"/>
    </row>
    <row r="38" spans="19:20" x14ac:dyDescent="0.25">
      <c r="S38"/>
      <c r="T38"/>
    </row>
    <row r="39" spans="19:20" x14ac:dyDescent="0.25">
      <c r="S39"/>
      <c r="T39"/>
    </row>
    <row r="40" spans="19:20" x14ac:dyDescent="0.25">
      <c r="S40"/>
      <c r="T40"/>
    </row>
    <row r="41" spans="19:20" x14ac:dyDescent="0.25">
      <c r="S41"/>
      <c r="T41"/>
    </row>
    <row r="42" spans="19:20" x14ac:dyDescent="0.25">
      <c r="S42"/>
      <c r="T42"/>
    </row>
    <row r="43" spans="19:20" x14ac:dyDescent="0.25">
      <c r="S43"/>
      <c r="T43"/>
    </row>
    <row r="44" spans="19:20" x14ac:dyDescent="0.25">
      <c r="S44"/>
      <c r="T44"/>
    </row>
    <row r="45" spans="19:20" x14ac:dyDescent="0.25">
      <c r="S45"/>
      <c r="T45"/>
    </row>
    <row r="46" spans="19:20" x14ac:dyDescent="0.25">
      <c r="S46"/>
      <c r="T46"/>
    </row>
    <row r="47" spans="19:20" x14ac:dyDescent="0.25">
      <c r="S47"/>
      <c r="T47"/>
    </row>
    <row r="48" spans="19:20" x14ac:dyDescent="0.25">
      <c r="S48"/>
      <c r="T48"/>
    </row>
    <row r="49" spans="19:20" x14ac:dyDescent="0.25">
      <c r="S49"/>
      <c r="T49"/>
    </row>
    <row r="50" spans="19:20" x14ac:dyDescent="0.25">
      <c r="S50"/>
      <c r="T50"/>
    </row>
    <row r="51" spans="19:20" x14ac:dyDescent="0.25">
      <c r="S51"/>
      <c r="T51"/>
    </row>
    <row r="52" spans="19:20" x14ac:dyDescent="0.25">
      <c r="S52"/>
      <c r="T52"/>
    </row>
    <row r="53" spans="19:20" x14ac:dyDescent="0.25">
      <c r="S53"/>
      <c r="T53"/>
    </row>
    <row r="54" spans="19:20" x14ac:dyDescent="0.25">
      <c r="S54"/>
      <c r="T54"/>
    </row>
    <row r="55" spans="19:20" x14ac:dyDescent="0.25">
      <c r="S55"/>
      <c r="T55"/>
    </row>
    <row r="56" spans="19:20" x14ac:dyDescent="0.25">
      <c r="S56"/>
      <c r="T56"/>
    </row>
    <row r="57" spans="19:20" x14ac:dyDescent="0.25">
      <c r="S57"/>
      <c r="T57"/>
    </row>
    <row r="58" spans="19:20" x14ac:dyDescent="0.25">
      <c r="S58"/>
      <c r="T58"/>
    </row>
    <row r="59" spans="19:20" x14ac:dyDescent="0.25">
      <c r="S59"/>
      <c r="T59"/>
    </row>
    <row r="60" spans="19:20" x14ac:dyDescent="0.25">
      <c r="S60"/>
      <c r="T60"/>
    </row>
    <row r="61" spans="19:20" x14ac:dyDescent="0.25">
      <c r="S61"/>
      <c r="T61"/>
    </row>
    <row r="62" spans="19:20" x14ac:dyDescent="0.25">
      <c r="S62"/>
      <c r="T62"/>
    </row>
    <row r="63" spans="19:20" x14ac:dyDescent="0.25">
      <c r="S63"/>
      <c r="T63"/>
    </row>
    <row r="64" spans="19:20" x14ac:dyDescent="0.25">
      <c r="S64"/>
      <c r="T64"/>
    </row>
    <row r="65" spans="19:20" x14ac:dyDescent="0.25">
      <c r="S65"/>
      <c r="T65"/>
    </row>
    <row r="66" spans="19:20" x14ac:dyDescent="0.25">
      <c r="S66"/>
      <c r="T66"/>
    </row>
    <row r="67" spans="19:20" x14ac:dyDescent="0.25">
      <c r="S67"/>
      <c r="T67"/>
    </row>
    <row r="68" spans="19:20" x14ac:dyDescent="0.25">
      <c r="S68"/>
      <c r="T68"/>
    </row>
    <row r="69" spans="19:20" x14ac:dyDescent="0.25">
      <c r="S69"/>
      <c r="T69"/>
    </row>
    <row r="70" spans="19:20" x14ac:dyDescent="0.25">
      <c r="S70"/>
      <c r="T70"/>
    </row>
    <row r="71" spans="19:20" x14ac:dyDescent="0.25">
      <c r="S71"/>
      <c r="T71"/>
    </row>
    <row r="72" spans="19:20" x14ac:dyDescent="0.25">
      <c r="S72"/>
      <c r="T72"/>
    </row>
    <row r="73" spans="19:20" x14ac:dyDescent="0.25">
      <c r="S73"/>
      <c r="T73"/>
    </row>
    <row r="74" spans="19:20" x14ac:dyDescent="0.25">
      <c r="S74"/>
      <c r="T74"/>
    </row>
    <row r="75" spans="19:20" x14ac:dyDescent="0.25">
      <c r="S75"/>
      <c r="T75"/>
    </row>
    <row r="76" spans="19:20" x14ac:dyDescent="0.25">
      <c r="S76"/>
      <c r="T76"/>
    </row>
    <row r="77" spans="19:20" x14ac:dyDescent="0.25">
      <c r="S77"/>
      <c r="T77"/>
    </row>
    <row r="78" spans="19:20" x14ac:dyDescent="0.25">
      <c r="S78"/>
      <c r="T78"/>
    </row>
    <row r="79" spans="19:20" x14ac:dyDescent="0.25">
      <c r="S79"/>
      <c r="T79"/>
    </row>
    <row r="80" spans="19:20" x14ac:dyDescent="0.25">
      <c r="S80"/>
      <c r="T80"/>
    </row>
    <row r="81" spans="19:20" x14ac:dyDescent="0.25">
      <c r="S81"/>
      <c r="T81"/>
    </row>
    <row r="82" spans="19:20" x14ac:dyDescent="0.25">
      <c r="S82"/>
      <c r="T82"/>
    </row>
    <row r="83" spans="19:20" x14ac:dyDescent="0.25">
      <c r="S83"/>
      <c r="T83"/>
    </row>
    <row r="84" spans="19:20" x14ac:dyDescent="0.25">
      <c r="S84"/>
      <c r="T84"/>
    </row>
    <row r="85" spans="19:20" x14ac:dyDescent="0.25">
      <c r="S85"/>
      <c r="T85"/>
    </row>
    <row r="86" spans="19:20" x14ac:dyDescent="0.25">
      <c r="S86"/>
      <c r="T86"/>
    </row>
    <row r="87" spans="19:20" x14ac:dyDescent="0.25">
      <c r="S87"/>
      <c r="T87"/>
    </row>
    <row r="88" spans="19:20" x14ac:dyDescent="0.25">
      <c r="S88"/>
      <c r="T88"/>
    </row>
    <row r="89" spans="19:20" x14ac:dyDescent="0.25">
      <c r="S89"/>
      <c r="T89"/>
    </row>
    <row r="90" spans="19:20" x14ac:dyDescent="0.25">
      <c r="S90"/>
      <c r="T90"/>
    </row>
    <row r="91" spans="19:20" x14ac:dyDescent="0.25">
      <c r="S91"/>
      <c r="T91"/>
    </row>
    <row r="92" spans="19:20" x14ac:dyDescent="0.25">
      <c r="S92"/>
      <c r="T92"/>
    </row>
    <row r="93" spans="19:20" x14ac:dyDescent="0.25">
      <c r="S93"/>
      <c r="T93"/>
    </row>
    <row r="94" spans="19:20" x14ac:dyDescent="0.25">
      <c r="S94"/>
      <c r="T94"/>
    </row>
    <row r="95" spans="19:20" x14ac:dyDescent="0.25">
      <c r="S95"/>
      <c r="T95"/>
    </row>
    <row r="96" spans="19:20" x14ac:dyDescent="0.25">
      <c r="S96"/>
      <c r="T96"/>
    </row>
    <row r="97" spans="19:20" x14ac:dyDescent="0.25">
      <c r="S97"/>
      <c r="T97"/>
    </row>
    <row r="98" spans="19:20" x14ac:dyDescent="0.25">
      <c r="S98"/>
      <c r="T98"/>
    </row>
    <row r="99" spans="19:20" x14ac:dyDescent="0.25">
      <c r="S99"/>
      <c r="T99"/>
    </row>
    <row r="100" spans="19:20" x14ac:dyDescent="0.25">
      <c r="S100"/>
      <c r="T100"/>
    </row>
    <row r="101" spans="19:20" x14ac:dyDescent="0.25">
      <c r="S101"/>
      <c r="T101"/>
    </row>
    <row r="102" spans="19:20" x14ac:dyDescent="0.25">
      <c r="S102"/>
      <c r="T102"/>
    </row>
    <row r="103" spans="19:20" x14ac:dyDescent="0.25">
      <c r="S103"/>
      <c r="T103"/>
    </row>
    <row r="104" spans="19:20" x14ac:dyDescent="0.25">
      <c r="S104"/>
      <c r="T104"/>
    </row>
    <row r="105" spans="19:20" x14ac:dyDescent="0.25">
      <c r="S105"/>
      <c r="T105"/>
    </row>
    <row r="106" spans="19:20" x14ac:dyDescent="0.25">
      <c r="S106"/>
      <c r="T106"/>
    </row>
    <row r="107" spans="19:20" x14ac:dyDescent="0.25">
      <c r="S107"/>
      <c r="T107"/>
    </row>
    <row r="108" spans="19:20" x14ac:dyDescent="0.25">
      <c r="S108"/>
      <c r="T108"/>
    </row>
    <row r="109" spans="19:20" x14ac:dyDescent="0.25">
      <c r="S109"/>
      <c r="T109"/>
    </row>
    <row r="110" spans="19:20" x14ac:dyDescent="0.25">
      <c r="S110"/>
      <c r="T110"/>
    </row>
    <row r="111" spans="19:20" x14ac:dyDescent="0.25">
      <c r="S111"/>
      <c r="T111"/>
    </row>
    <row r="112" spans="19:20" x14ac:dyDescent="0.25">
      <c r="S112"/>
      <c r="T112"/>
    </row>
    <row r="113" spans="19:20" x14ac:dyDescent="0.25">
      <c r="S113"/>
      <c r="T113"/>
    </row>
    <row r="114" spans="19:20" x14ac:dyDescent="0.25">
      <c r="S114"/>
      <c r="T114"/>
    </row>
    <row r="115" spans="19:20" x14ac:dyDescent="0.25">
      <c r="S115"/>
      <c r="T115"/>
    </row>
    <row r="116" spans="19:20" x14ac:dyDescent="0.25">
      <c r="S116"/>
      <c r="T116"/>
    </row>
    <row r="117" spans="19:20" x14ac:dyDescent="0.25">
      <c r="S117"/>
      <c r="T117"/>
    </row>
    <row r="118" spans="19:20" x14ac:dyDescent="0.25">
      <c r="S118"/>
      <c r="T118"/>
    </row>
    <row r="119" spans="19:20" x14ac:dyDescent="0.25">
      <c r="S119"/>
      <c r="T119"/>
    </row>
    <row r="120" spans="19:20" x14ac:dyDescent="0.25">
      <c r="S120"/>
      <c r="T120"/>
    </row>
    <row r="121" spans="19:20" x14ac:dyDescent="0.25">
      <c r="S121"/>
      <c r="T121"/>
    </row>
    <row r="122" spans="19:20" x14ac:dyDescent="0.25">
      <c r="S122"/>
      <c r="T122"/>
    </row>
    <row r="123" spans="19:20" x14ac:dyDescent="0.25">
      <c r="S123"/>
      <c r="T123"/>
    </row>
    <row r="124" spans="19:20" x14ac:dyDescent="0.25">
      <c r="S124"/>
      <c r="T124"/>
    </row>
    <row r="125" spans="19:20" x14ac:dyDescent="0.25">
      <c r="S125"/>
      <c r="T125"/>
    </row>
    <row r="126" spans="19:20" x14ac:dyDescent="0.25">
      <c r="S126"/>
      <c r="T126"/>
    </row>
    <row r="127" spans="19:20" x14ac:dyDescent="0.25">
      <c r="S127"/>
      <c r="T127"/>
    </row>
    <row r="128" spans="19:20" x14ac:dyDescent="0.25">
      <c r="S128"/>
      <c r="T128"/>
    </row>
    <row r="129" spans="19:20" x14ac:dyDescent="0.25">
      <c r="S129"/>
      <c r="T129"/>
    </row>
    <row r="130" spans="19:20" x14ac:dyDescent="0.25">
      <c r="S130"/>
      <c r="T130"/>
    </row>
    <row r="131" spans="19:20" x14ac:dyDescent="0.25">
      <c r="S131"/>
      <c r="T131"/>
    </row>
    <row r="132" spans="19:20" x14ac:dyDescent="0.25">
      <c r="S132"/>
      <c r="T132"/>
    </row>
    <row r="133" spans="19:20" x14ac:dyDescent="0.25">
      <c r="S133"/>
      <c r="T133"/>
    </row>
    <row r="134" spans="19:20" x14ac:dyDescent="0.25">
      <c r="S134"/>
      <c r="T134"/>
    </row>
    <row r="135" spans="19:20" x14ac:dyDescent="0.25">
      <c r="S135"/>
      <c r="T135"/>
    </row>
    <row r="136" spans="19:20" x14ac:dyDescent="0.25">
      <c r="S136"/>
      <c r="T136"/>
    </row>
    <row r="137" spans="19:20" x14ac:dyDescent="0.25">
      <c r="S137"/>
      <c r="T137"/>
    </row>
    <row r="138" spans="19:20" x14ac:dyDescent="0.25">
      <c r="S138"/>
      <c r="T138"/>
    </row>
    <row r="139" spans="19:20" x14ac:dyDescent="0.25">
      <c r="S139"/>
      <c r="T139"/>
    </row>
    <row r="140" spans="19:20" x14ac:dyDescent="0.25">
      <c r="S140"/>
      <c r="T140"/>
    </row>
    <row r="141" spans="19:20" x14ac:dyDescent="0.25">
      <c r="S141"/>
      <c r="T141"/>
    </row>
    <row r="142" spans="19:20" x14ac:dyDescent="0.25">
      <c r="S142"/>
      <c r="T142"/>
    </row>
    <row r="143" spans="19:20" x14ac:dyDescent="0.25">
      <c r="S143"/>
      <c r="T143"/>
    </row>
    <row r="144" spans="19:20" x14ac:dyDescent="0.25">
      <c r="S144"/>
      <c r="T144"/>
    </row>
    <row r="145" spans="19:20" x14ac:dyDescent="0.25">
      <c r="S145"/>
      <c r="T145"/>
    </row>
    <row r="146" spans="19:20" x14ac:dyDescent="0.25">
      <c r="S146"/>
      <c r="T146"/>
    </row>
    <row r="147" spans="19:20" x14ac:dyDescent="0.25">
      <c r="S147"/>
      <c r="T147"/>
    </row>
    <row r="148" spans="19:20" x14ac:dyDescent="0.25">
      <c r="S148"/>
      <c r="T148"/>
    </row>
    <row r="149" spans="19:20" x14ac:dyDescent="0.25">
      <c r="S149"/>
      <c r="T149"/>
    </row>
    <row r="150" spans="19:20" x14ac:dyDescent="0.25">
      <c r="S150"/>
      <c r="T150"/>
    </row>
    <row r="151" spans="19:20" x14ac:dyDescent="0.25">
      <c r="S151"/>
      <c r="T151"/>
    </row>
    <row r="152" spans="19:20" x14ac:dyDescent="0.25">
      <c r="S152"/>
      <c r="T152"/>
    </row>
    <row r="153" spans="19:20" x14ac:dyDescent="0.25">
      <c r="S153"/>
      <c r="T153"/>
    </row>
    <row r="154" spans="19:20" x14ac:dyDescent="0.25">
      <c r="S154"/>
      <c r="T154"/>
    </row>
    <row r="155" spans="19:20" x14ac:dyDescent="0.25">
      <c r="S155"/>
      <c r="T155"/>
    </row>
    <row r="156" spans="19:20" x14ac:dyDescent="0.25">
      <c r="S156"/>
      <c r="T156"/>
    </row>
    <row r="157" spans="19:20" x14ac:dyDescent="0.25">
      <c r="S157"/>
      <c r="T157"/>
    </row>
  </sheetData>
  <mergeCells count="4">
    <mergeCell ref="C6:O6"/>
    <mergeCell ref="B1:V1"/>
    <mergeCell ref="P6:V6"/>
    <mergeCell ref="C10:V10"/>
  </mergeCells>
  <pageMargins left="0.31496062992125984" right="0.31496062992125984" top="0.74803149606299213" bottom="0.74803149606299213" header="0.31496062992125984" footer="0.31496062992125984"/>
  <pageSetup paperSize="9" scale="65" orientation="landscape" r:id="rId1"/>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1"/>
  <sheetViews>
    <sheetView zoomScaleNormal="100" zoomScaleSheetLayoutView="110" workbookViewId="0">
      <selection activeCell="K5" sqref="K5"/>
    </sheetView>
  </sheetViews>
  <sheetFormatPr defaultRowHeight="15" x14ac:dyDescent="0.25"/>
  <cols>
    <col min="1" max="1" width="16.28515625" customWidth="1"/>
  </cols>
  <sheetData>
    <row r="1" spans="1:11" ht="15.75" x14ac:dyDescent="0.25">
      <c r="A1" s="71" t="s">
        <v>94</v>
      </c>
      <c r="B1" s="71"/>
      <c r="C1" s="71"/>
      <c r="D1" s="71"/>
      <c r="E1" s="71"/>
      <c r="F1" s="71"/>
      <c r="G1" s="71"/>
      <c r="H1" s="71"/>
    </row>
    <row r="2" spans="1:11" ht="39.75" customHeight="1" x14ac:dyDescent="0.25">
      <c r="A2" s="72" t="s">
        <v>101</v>
      </c>
      <c r="B2" s="72"/>
      <c r="C2" s="72"/>
      <c r="D2" s="72"/>
      <c r="E2" s="72"/>
      <c r="F2" s="72"/>
      <c r="G2" s="72"/>
      <c r="H2" s="72"/>
      <c r="I2" s="46"/>
      <c r="J2" s="46"/>
    </row>
    <row r="3" spans="1:11" ht="25.5" customHeight="1" x14ac:dyDescent="0.25">
      <c r="A3" s="73" t="s">
        <v>114</v>
      </c>
      <c r="B3" s="73"/>
      <c r="C3" s="73"/>
      <c r="D3" s="73"/>
      <c r="E3" s="73"/>
      <c r="F3" s="73"/>
      <c r="G3" s="73"/>
      <c r="H3" s="73"/>
    </row>
    <row r="4" spans="1:11" ht="18" customHeight="1" x14ac:dyDescent="0.25">
      <c r="A4" s="71" t="s">
        <v>95</v>
      </c>
      <c r="B4" s="71"/>
      <c r="C4" s="71"/>
      <c r="D4" s="71"/>
      <c r="E4" s="71"/>
      <c r="F4" s="71"/>
      <c r="G4" s="71"/>
      <c r="H4" s="71"/>
    </row>
    <row r="5" spans="1:11" ht="117.75" customHeight="1" x14ac:dyDescent="0.25">
      <c r="A5" s="74" t="s">
        <v>106</v>
      </c>
      <c r="B5" s="74"/>
      <c r="C5" s="74"/>
      <c r="D5" s="74"/>
      <c r="E5" s="74"/>
      <c r="F5" s="74"/>
      <c r="G5" s="74"/>
      <c r="H5" s="74"/>
    </row>
    <row r="6" spans="1:11" ht="36.75" customHeight="1" x14ac:dyDescent="0.25">
      <c r="A6" s="70" t="s">
        <v>103</v>
      </c>
      <c r="B6" s="70"/>
      <c r="C6" s="70"/>
      <c r="D6" s="70"/>
      <c r="E6" s="70"/>
      <c r="F6" s="70"/>
      <c r="G6" s="70"/>
      <c r="H6" s="70"/>
      <c r="K6" s="47"/>
    </row>
    <row r="7" spans="1:11" ht="15.75" x14ac:dyDescent="0.25">
      <c r="A7" s="48"/>
      <c r="B7" s="48"/>
      <c r="C7" s="48"/>
      <c r="D7" s="48"/>
      <c r="E7" s="48"/>
      <c r="F7" s="48"/>
      <c r="G7" s="48"/>
      <c r="H7" s="48"/>
      <c r="K7" s="47"/>
    </row>
    <row r="8" spans="1:11" ht="15.75" x14ac:dyDescent="0.25">
      <c r="A8" s="50" t="s">
        <v>102</v>
      </c>
    </row>
    <row r="9" spans="1:11" ht="15.75" x14ac:dyDescent="0.25">
      <c r="A9" s="50"/>
    </row>
    <row r="10" spans="1:11" ht="15.75" x14ac:dyDescent="0.25">
      <c r="A10" s="71" t="s">
        <v>96</v>
      </c>
      <c r="B10" s="71"/>
      <c r="C10" s="71"/>
      <c r="D10" s="71"/>
      <c r="E10" s="71"/>
      <c r="F10" s="71"/>
      <c r="G10" s="71"/>
      <c r="H10" s="71"/>
    </row>
    <row r="11" spans="1:11" ht="57.75" customHeight="1" x14ac:dyDescent="0.25">
      <c r="A11" s="70" t="s">
        <v>104</v>
      </c>
      <c r="B11" s="70"/>
      <c r="C11" s="70"/>
      <c r="D11" s="70"/>
      <c r="E11" s="70"/>
      <c r="F11" s="70"/>
      <c r="G11" s="70"/>
      <c r="H11" s="70"/>
    </row>
    <row r="12" spans="1:11" x14ac:dyDescent="0.25">
      <c r="A12" s="48"/>
      <c r="B12" s="48"/>
      <c r="C12" s="48"/>
      <c r="D12" s="48"/>
      <c r="E12" s="48"/>
      <c r="F12" s="48"/>
      <c r="G12" s="48"/>
      <c r="H12" s="48"/>
    </row>
    <row r="13" spans="1:11" ht="49.5" customHeight="1" x14ac:dyDescent="0.25">
      <c r="A13" s="75" t="s">
        <v>105</v>
      </c>
      <c r="B13" s="75"/>
      <c r="C13" s="75"/>
      <c r="D13" s="75"/>
      <c r="E13" s="75"/>
      <c r="F13" s="75"/>
      <c r="G13" s="75"/>
      <c r="H13" s="75"/>
    </row>
    <row r="15" spans="1:11" ht="15.75" x14ac:dyDescent="0.25">
      <c r="A15" s="71" t="s">
        <v>97</v>
      </c>
      <c r="B15" s="71"/>
      <c r="C15" s="71"/>
      <c r="D15" s="71"/>
      <c r="E15" s="71"/>
      <c r="F15" s="71"/>
      <c r="G15" s="71"/>
      <c r="H15" s="71"/>
    </row>
    <row r="16" spans="1:11" ht="25.5" customHeight="1" x14ac:dyDescent="0.25">
      <c r="A16" s="70" t="s">
        <v>98</v>
      </c>
      <c r="B16" s="70"/>
      <c r="C16" s="70"/>
      <c r="D16" s="70"/>
      <c r="E16" s="70"/>
      <c r="F16" s="70"/>
      <c r="G16" s="70"/>
      <c r="H16" s="70"/>
    </row>
    <row r="17" spans="1:8" ht="40.5" customHeight="1" x14ac:dyDescent="0.25">
      <c r="A17" s="70" t="s">
        <v>99</v>
      </c>
      <c r="B17" s="70"/>
      <c r="C17" s="70"/>
      <c r="D17" s="70"/>
      <c r="E17" s="70"/>
      <c r="F17" s="70"/>
      <c r="G17" s="70"/>
      <c r="H17" s="70"/>
    </row>
    <row r="19" spans="1:8" ht="15.75" x14ac:dyDescent="0.25">
      <c r="A19" s="71" t="s">
        <v>100</v>
      </c>
      <c r="B19" s="71"/>
      <c r="C19" s="71"/>
      <c r="D19" s="71"/>
      <c r="E19" s="71"/>
      <c r="F19" s="71"/>
      <c r="G19" s="71"/>
      <c r="H19" s="71"/>
    </row>
    <row r="20" spans="1:8" ht="39.75" customHeight="1" x14ac:dyDescent="0.25">
      <c r="A20" s="70" t="s">
        <v>107</v>
      </c>
      <c r="B20" s="70"/>
      <c r="C20" s="70"/>
      <c r="D20" s="70"/>
      <c r="E20" s="70"/>
      <c r="F20" s="70"/>
      <c r="G20" s="70"/>
      <c r="H20" s="70"/>
    </row>
    <row r="21" spans="1:8" x14ac:dyDescent="0.25">
      <c r="B21" s="49"/>
    </row>
  </sheetData>
  <mergeCells count="14">
    <mergeCell ref="A19:H19"/>
    <mergeCell ref="A20:H20"/>
    <mergeCell ref="A10:H10"/>
    <mergeCell ref="A11:H11"/>
    <mergeCell ref="A13:H13"/>
    <mergeCell ref="A15:H15"/>
    <mergeCell ref="A16:H16"/>
    <mergeCell ref="A17:H17"/>
    <mergeCell ref="A6:H6"/>
    <mergeCell ref="A1:H1"/>
    <mergeCell ref="A2:H2"/>
    <mergeCell ref="A3:H3"/>
    <mergeCell ref="A4:H4"/>
    <mergeCell ref="A5:H5"/>
  </mergeCells>
  <pageMargins left="1.1811023622047245" right="0.2" top="0.74803149606299213" bottom="0.44"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8"/>
  <sheetViews>
    <sheetView zoomScale="90" zoomScaleNormal="90" zoomScaleSheetLayoutView="80" workbookViewId="0">
      <selection activeCell="X4" sqref="X4"/>
    </sheetView>
  </sheetViews>
  <sheetFormatPr defaultRowHeight="15" x14ac:dyDescent="0.25"/>
  <cols>
    <col min="1" max="1" width="3.7109375" customWidth="1"/>
    <col min="2" max="2" width="32.5703125" customWidth="1"/>
    <col min="3" max="3" width="16.140625" customWidth="1"/>
    <col min="4" max="18" width="8.7109375" customWidth="1"/>
    <col min="19" max="19" width="8.85546875" style="54"/>
    <col min="20" max="20" width="9.140625" style="54"/>
  </cols>
  <sheetData>
    <row r="1" spans="1:22" ht="18.75" customHeight="1" x14ac:dyDescent="0.3">
      <c r="A1" s="5"/>
      <c r="B1" s="60" t="s">
        <v>112</v>
      </c>
      <c r="C1" s="60"/>
      <c r="D1" s="60"/>
      <c r="E1" s="60"/>
      <c r="F1" s="60"/>
      <c r="G1" s="60"/>
      <c r="H1" s="60"/>
      <c r="I1" s="60"/>
      <c r="J1" s="60"/>
      <c r="K1" s="60"/>
      <c r="L1" s="60"/>
      <c r="M1" s="60"/>
      <c r="N1" s="60"/>
      <c r="O1" s="60"/>
      <c r="P1" s="60"/>
      <c r="Q1" s="60"/>
      <c r="R1" s="60"/>
      <c r="S1" s="60"/>
      <c r="T1" s="60"/>
      <c r="U1" s="60"/>
      <c r="V1" s="60"/>
    </row>
    <row r="2" spans="1:22" ht="15.75" customHeight="1" x14ac:dyDescent="0.25">
      <c r="A2" s="6"/>
      <c r="B2" s="7"/>
      <c r="C2" s="7"/>
      <c r="D2" s="7"/>
      <c r="E2" s="7"/>
      <c r="F2" s="7"/>
      <c r="G2" s="7"/>
      <c r="H2" s="7"/>
      <c r="I2" s="7"/>
      <c r="J2" s="7"/>
      <c r="K2" s="7"/>
      <c r="L2" s="10"/>
      <c r="M2" s="10"/>
      <c r="N2" s="29"/>
      <c r="P2" s="43"/>
      <c r="Q2" s="43"/>
      <c r="R2" s="43"/>
      <c r="S2" s="29"/>
      <c r="T2" s="29"/>
    </row>
    <row r="3" spans="1:22" ht="16.5" thickBot="1" x14ac:dyDescent="0.3">
      <c r="A3" s="6"/>
      <c r="B3" s="7"/>
      <c r="C3" s="7"/>
      <c r="D3" s="7"/>
      <c r="E3" s="7"/>
      <c r="F3" s="7"/>
      <c r="G3" s="7"/>
      <c r="H3" s="7"/>
      <c r="I3" s="7"/>
      <c r="J3" s="7"/>
      <c r="K3" s="7"/>
      <c r="L3" s="10"/>
      <c r="M3" s="10"/>
      <c r="N3" s="29"/>
      <c r="O3" s="29"/>
      <c r="P3" s="29"/>
      <c r="Q3" s="29"/>
      <c r="S3" s="29"/>
      <c r="T3" s="29"/>
    </row>
    <row r="4" spans="1:22" ht="16.5" thickBot="1" x14ac:dyDescent="0.3">
      <c r="A4" s="11"/>
      <c r="B4" s="8" t="s">
        <v>3</v>
      </c>
      <c r="C4" s="21" t="s">
        <v>15</v>
      </c>
      <c r="D4" s="12"/>
      <c r="E4" s="12"/>
      <c r="F4" s="12"/>
      <c r="G4" s="12"/>
      <c r="H4" s="12"/>
      <c r="I4" s="12"/>
      <c r="J4" s="12"/>
      <c r="K4" s="12"/>
      <c r="L4" s="14"/>
      <c r="M4" s="14"/>
      <c r="N4" s="14"/>
      <c r="O4" s="14"/>
      <c r="P4" s="14"/>
      <c r="Q4" s="14"/>
      <c r="S4" s="29"/>
      <c r="T4" s="29"/>
    </row>
    <row r="5" spans="1:22" ht="15.75" x14ac:dyDescent="0.25">
      <c r="A5" s="13"/>
      <c r="B5" s="7"/>
      <c r="C5" s="10"/>
      <c r="D5" s="10"/>
      <c r="E5" s="10"/>
      <c r="F5" s="10"/>
      <c r="G5" s="10"/>
      <c r="H5" s="10"/>
      <c r="I5" s="10"/>
      <c r="J5" s="10"/>
      <c r="K5" s="10"/>
      <c r="L5" s="14"/>
      <c r="M5" s="14"/>
      <c r="N5" s="14"/>
      <c r="O5" s="14"/>
      <c r="P5" s="14"/>
      <c r="Q5" s="14"/>
      <c r="S5" s="29"/>
      <c r="T5" s="29"/>
    </row>
    <row r="6" spans="1:22" ht="16.5" thickBot="1" x14ac:dyDescent="0.3">
      <c r="A6" s="15"/>
      <c r="B6" s="7"/>
      <c r="C6" s="65"/>
      <c r="D6" s="65"/>
      <c r="E6" s="65"/>
      <c r="F6" s="65"/>
      <c r="G6" s="65"/>
      <c r="H6" s="65"/>
      <c r="I6" s="65"/>
      <c r="J6" s="65"/>
      <c r="K6" s="65"/>
      <c r="L6" s="65"/>
      <c r="M6" s="65"/>
      <c r="N6" s="65"/>
      <c r="O6" s="65"/>
      <c r="P6" s="66" t="s">
        <v>111</v>
      </c>
      <c r="Q6" s="66"/>
      <c r="R6" s="66"/>
      <c r="S6" s="66"/>
      <c r="T6" s="66"/>
      <c r="U6" s="66"/>
      <c r="V6" s="66"/>
    </row>
    <row r="7" spans="1:22" ht="16.5" thickBot="1" x14ac:dyDescent="0.3">
      <c r="A7" s="17"/>
      <c r="B7" s="23"/>
      <c r="C7" s="20" t="s">
        <v>0</v>
      </c>
      <c r="D7" s="20">
        <v>2005</v>
      </c>
      <c r="E7" s="20">
        <v>2006</v>
      </c>
      <c r="F7" s="20">
        <v>2007</v>
      </c>
      <c r="G7" s="20">
        <v>2008</v>
      </c>
      <c r="H7" s="20">
        <v>2009</v>
      </c>
      <c r="I7" s="20">
        <v>2010</v>
      </c>
      <c r="J7" s="20">
        <v>2011</v>
      </c>
      <c r="K7" s="20">
        <v>2012</v>
      </c>
      <c r="L7" s="20">
        <v>2013</v>
      </c>
      <c r="M7" s="20">
        <v>2014</v>
      </c>
      <c r="N7" s="20">
        <v>2015</v>
      </c>
      <c r="O7" s="20">
        <v>2016</v>
      </c>
      <c r="P7" s="20">
        <v>2017</v>
      </c>
      <c r="Q7" s="20">
        <v>2018</v>
      </c>
      <c r="R7" s="20">
        <v>2019</v>
      </c>
      <c r="S7" s="55">
        <v>2020</v>
      </c>
      <c r="T7" s="55">
        <v>2021</v>
      </c>
      <c r="U7" s="55">
        <v>2022</v>
      </c>
      <c r="V7" s="55">
        <v>2023</v>
      </c>
    </row>
    <row r="8" spans="1:22" ht="32.25" thickBot="1" x14ac:dyDescent="0.3">
      <c r="A8" s="18">
        <v>1</v>
      </c>
      <c r="B8" s="32" t="s">
        <v>6</v>
      </c>
      <c r="C8" s="9" t="s">
        <v>1</v>
      </c>
      <c r="D8" s="38">
        <f t="shared" ref="D8:Q8" si="0">AVERAGE(D11:D15)</f>
        <v>3.07</v>
      </c>
      <c r="E8" s="38">
        <f t="shared" si="0"/>
        <v>2.1959999999999997</v>
      </c>
      <c r="F8" s="38">
        <f t="shared" si="0"/>
        <v>2.1339999999999999</v>
      </c>
      <c r="G8" s="38">
        <f t="shared" si="0"/>
        <v>2.31</v>
      </c>
      <c r="H8" s="38">
        <f t="shared" si="0"/>
        <v>2.202</v>
      </c>
      <c r="I8" s="38">
        <f t="shared" si="0"/>
        <v>2.532</v>
      </c>
      <c r="J8" s="38">
        <f t="shared" si="0"/>
        <v>1.9300000000000002</v>
      </c>
      <c r="K8" s="38">
        <f t="shared" si="0"/>
        <v>2.222</v>
      </c>
      <c r="L8" s="38">
        <f t="shared" si="0"/>
        <v>2.0360000000000005</v>
      </c>
      <c r="M8" s="38">
        <f t="shared" si="0"/>
        <v>2.1760000000000002</v>
      </c>
      <c r="N8" s="38">
        <f t="shared" si="0"/>
        <v>2.282</v>
      </c>
      <c r="O8" s="38">
        <f t="shared" si="0"/>
        <v>2.0960000000000001</v>
      </c>
      <c r="P8" s="38">
        <f t="shared" si="0"/>
        <v>2.3680000000000003</v>
      </c>
      <c r="Q8" s="38">
        <f t="shared" si="0"/>
        <v>2.9880000000000004</v>
      </c>
      <c r="R8" s="38">
        <f>AVERAGE(R11:R15)</f>
        <v>2.5859999999999999</v>
      </c>
      <c r="S8" s="56">
        <f>AVERAGE(S11:S15)</f>
        <v>2.3220000000000001</v>
      </c>
      <c r="T8" s="56">
        <f>AVERAGE(T11:T15)</f>
        <v>2.54</v>
      </c>
      <c r="U8" s="56">
        <f>AVERAGE(U11:U15)</f>
        <v>2.0699999999999998</v>
      </c>
      <c r="V8" s="56">
        <f>AVERAGE(V11:V15)</f>
        <v>2.5460000000000003</v>
      </c>
    </row>
    <row r="9" spans="1:22" ht="48" thickBot="1" x14ac:dyDescent="0.3">
      <c r="A9" s="17">
        <v>2</v>
      </c>
      <c r="B9" s="31" t="s">
        <v>7</v>
      </c>
      <c r="C9" s="36" t="s">
        <v>2</v>
      </c>
      <c r="D9" s="40">
        <v>0.45</v>
      </c>
      <c r="E9" s="40">
        <v>0.39</v>
      </c>
      <c r="F9" s="40">
        <v>0.39</v>
      </c>
      <c r="G9" s="40">
        <v>0.28999999999999998</v>
      </c>
      <c r="H9" s="40">
        <v>0.44</v>
      </c>
      <c r="I9" s="40">
        <v>0.47</v>
      </c>
      <c r="J9" s="40">
        <v>0.3</v>
      </c>
      <c r="K9" s="40">
        <v>0.17</v>
      </c>
      <c r="L9" s="40">
        <v>0.17</v>
      </c>
      <c r="M9" s="40">
        <v>0.23</v>
      </c>
      <c r="N9" s="40">
        <v>0.18</v>
      </c>
      <c r="O9" s="40">
        <v>0.21</v>
      </c>
      <c r="P9" s="41">
        <v>0.1245</v>
      </c>
      <c r="Q9" s="41">
        <v>0.14000000000000001</v>
      </c>
      <c r="R9" s="41">
        <v>0.05</v>
      </c>
      <c r="S9" s="56">
        <v>8.0299999999999996E-2</v>
      </c>
      <c r="T9" s="56">
        <v>8.0799999999999997E-2</v>
      </c>
      <c r="U9" s="56">
        <v>7.1199999999999999E-2</v>
      </c>
      <c r="V9" s="56">
        <v>5.0900000000000001E-2</v>
      </c>
    </row>
    <row r="10" spans="1:22" ht="16.5" thickBot="1" x14ac:dyDescent="0.3">
      <c r="A10" s="16"/>
      <c r="B10" s="35"/>
      <c r="C10" s="62" t="s">
        <v>5</v>
      </c>
      <c r="D10" s="63"/>
      <c r="E10" s="63"/>
      <c r="F10" s="63"/>
      <c r="G10" s="63"/>
      <c r="H10" s="63"/>
      <c r="I10" s="63"/>
      <c r="J10" s="63"/>
      <c r="K10" s="63"/>
      <c r="L10" s="63"/>
      <c r="M10" s="63"/>
      <c r="N10" s="63"/>
      <c r="O10" s="63"/>
      <c r="P10" s="63"/>
      <c r="Q10" s="63"/>
      <c r="R10" s="63"/>
      <c r="S10" s="63"/>
      <c r="T10" s="63"/>
      <c r="U10" s="63"/>
      <c r="V10" s="64"/>
    </row>
    <row r="11" spans="1:22" ht="19.5" thickBot="1" x14ac:dyDescent="0.3">
      <c r="A11" s="17">
        <v>3</v>
      </c>
      <c r="B11" s="25" t="s">
        <v>24</v>
      </c>
      <c r="C11" s="37" t="s">
        <v>1</v>
      </c>
      <c r="D11" s="39">
        <v>3.06</v>
      </c>
      <c r="E11" s="39">
        <v>2.88</v>
      </c>
      <c r="F11" s="39">
        <v>3.49</v>
      </c>
      <c r="G11" s="39">
        <v>3.23</v>
      </c>
      <c r="H11" s="39">
        <v>3.63</v>
      </c>
      <c r="I11" s="39">
        <v>3.01</v>
      </c>
      <c r="J11" s="39">
        <v>3.23</v>
      </c>
      <c r="K11" s="39">
        <v>2.97</v>
      </c>
      <c r="L11" s="39">
        <v>2.74</v>
      </c>
      <c r="M11" s="39">
        <v>2.4300000000000002</v>
      </c>
      <c r="N11" s="39">
        <v>2.1800000000000002</v>
      </c>
      <c r="O11" s="39">
        <v>2.19</v>
      </c>
      <c r="P11" s="38">
        <v>2.44</v>
      </c>
      <c r="Q11" s="38">
        <v>3.03</v>
      </c>
      <c r="R11" s="38">
        <v>2.78</v>
      </c>
      <c r="S11" s="56">
        <v>2.2799999999999998</v>
      </c>
      <c r="T11" s="56">
        <v>2.37</v>
      </c>
      <c r="U11" s="56">
        <v>2.36</v>
      </c>
      <c r="V11" s="56">
        <v>2.58</v>
      </c>
    </row>
    <row r="12" spans="1:22" ht="32.25" thickBot="1" x14ac:dyDescent="0.3">
      <c r="A12" s="18">
        <v>4</v>
      </c>
      <c r="B12" s="25" t="s">
        <v>25</v>
      </c>
      <c r="C12" s="9" t="s">
        <v>1</v>
      </c>
      <c r="D12" s="39">
        <v>3.09</v>
      </c>
      <c r="E12" s="39">
        <v>2.1</v>
      </c>
      <c r="F12" s="39">
        <v>1.65</v>
      </c>
      <c r="G12" s="39">
        <v>2.29</v>
      </c>
      <c r="H12" s="39">
        <v>1.85</v>
      </c>
      <c r="I12" s="39">
        <v>2.59</v>
      </c>
      <c r="J12" s="39">
        <v>1.55</v>
      </c>
      <c r="K12" s="39">
        <v>1.48</v>
      </c>
      <c r="L12" s="39">
        <v>1.1599999999999999</v>
      </c>
      <c r="M12" s="39">
        <v>1.63</v>
      </c>
      <c r="N12" s="39">
        <v>2.29</v>
      </c>
      <c r="O12" s="39">
        <v>1.67</v>
      </c>
      <c r="P12" s="38">
        <v>2.29</v>
      </c>
      <c r="Q12" s="38">
        <v>2.87</v>
      </c>
      <c r="R12" s="38">
        <v>2.61</v>
      </c>
      <c r="S12" s="56">
        <v>2.21</v>
      </c>
      <c r="T12" s="56">
        <v>2.57</v>
      </c>
      <c r="U12" s="56">
        <v>1.69</v>
      </c>
      <c r="V12" s="56">
        <v>2.17</v>
      </c>
    </row>
    <row r="13" spans="1:22" ht="32.25" thickBot="1" x14ac:dyDescent="0.3">
      <c r="A13" s="17">
        <v>5</v>
      </c>
      <c r="B13" s="25" t="s">
        <v>26</v>
      </c>
      <c r="C13" s="9" t="s">
        <v>1</v>
      </c>
      <c r="D13" s="39">
        <v>3.28</v>
      </c>
      <c r="E13" s="39">
        <v>2.11</v>
      </c>
      <c r="F13" s="39">
        <v>1.93</v>
      </c>
      <c r="G13" s="39">
        <v>2.25</v>
      </c>
      <c r="H13" s="39">
        <v>1.79</v>
      </c>
      <c r="I13" s="39">
        <v>2.74</v>
      </c>
      <c r="J13" s="39">
        <v>1.4</v>
      </c>
      <c r="K13" s="39">
        <v>1.74</v>
      </c>
      <c r="L13" s="39">
        <v>1.36</v>
      </c>
      <c r="M13" s="39">
        <v>1.95</v>
      </c>
      <c r="N13" s="39">
        <v>2.4300000000000002</v>
      </c>
      <c r="O13" s="39">
        <v>1.6</v>
      </c>
      <c r="P13" s="38">
        <v>1.74</v>
      </c>
      <c r="Q13" s="38">
        <v>2.57</v>
      </c>
      <c r="R13" s="38">
        <v>2.67</v>
      </c>
      <c r="S13" s="56">
        <v>2.66</v>
      </c>
      <c r="T13" s="56">
        <v>2.56</v>
      </c>
      <c r="U13" s="56">
        <v>1.66</v>
      </c>
      <c r="V13" s="56">
        <v>2.27</v>
      </c>
    </row>
    <row r="14" spans="1:22" ht="19.5" thickBot="1" x14ac:dyDescent="0.3">
      <c r="A14" s="18">
        <v>6</v>
      </c>
      <c r="B14" s="25" t="s">
        <v>27</v>
      </c>
      <c r="C14" s="9" t="s">
        <v>1</v>
      </c>
      <c r="D14" s="39">
        <v>2.86</v>
      </c>
      <c r="E14" s="39">
        <v>1.94</v>
      </c>
      <c r="F14" s="39">
        <v>1.75</v>
      </c>
      <c r="G14" s="39">
        <v>1.9</v>
      </c>
      <c r="H14" s="39">
        <v>1.8</v>
      </c>
      <c r="I14" s="39">
        <v>2.11</v>
      </c>
      <c r="J14" s="39">
        <v>1.82</v>
      </c>
      <c r="K14" s="39">
        <v>2.29</v>
      </c>
      <c r="L14" s="39">
        <v>2.44</v>
      </c>
      <c r="M14" s="39">
        <v>2.46</v>
      </c>
      <c r="N14" s="39">
        <v>2.2400000000000002</v>
      </c>
      <c r="O14" s="39">
        <v>2.71</v>
      </c>
      <c r="P14" s="38">
        <v>2.9</v>
      </c>
      <c r="Q14" s="38">
        <v>3.26</v>
      </c>
      <c r="R14" s="38">
        <v>2.33</v>
      </c>
      <c r="S14" s="56">
        <v>2.2599999999999998</v>
      </c>
      <c r="T14" s="56">
        <v>2.57</v>
      </c>
      <c r="U14" s="56">
        <v>2.33</v>
      </c>
      <c r="V14" s="56">
        <v>2.87</v>
      </c>
    </row>
    <row r="15" spans="1:22" ht="19.5" thickBot="1" x14ac:dyDescent="0.3">
      <c r="A15" s="17">
        <v>7</v>
      </c>
      <c r="B15" s="25" t="s">
        <v>28</v>
      </c>
      <c r="C15" s="9" t="s">
        <v>1</v>
      </c>
      <c r="D15" s="39">
        <v>3.06</v>
      </c>
      <c r="E15" s="39">
        <v>1.95</v>
      </c>
      <c r="F15" s="39">
        <v>1.85</v>
      </c>
      <c r="G15" s="39">
        <v>1.88</v>
      </c>
      <c r="H15" s="39">
        <v>1.94</v>
      </c>
      <c r="I15" s="39">
        <v>2.21</v>
      </c>
      <c r="J15" s="39">
        <v>1.65</v>
      </c>
      <c r="K15" s="39">
        <v>2.63</v>
      </c>
      <c r="L15" s="39">
        <v>2.48</v>
      </c>
      <c r="M15" s="39">
        <v>2.41</v>
      </c>
      <c r="N15" s="39">
        <v>2.27</v>
      </c>
      <c r="O15" s="39">
        <v>2.31</v>
      </c>
      <c r="P15" s="38">
        <v>2.4700000000000002</v>
      </c>
      <c r="Q15" s="38">
        <v>3.21</v>
      </c>
      <c r="R15" s="38">
        <v>2.54</v>
      </c>
      <c r="S15" s="56">
        <v>2.2000000000000002</v>
      </c>
      <c r="T15" s="56">
        <v>2.63</v>
      </c>
      <c r="U15" s="56">
        <v>2.31</v>
      </c>
      <c r="V15" s="56">
        <v>2.84</v>
      </c>
    </row>
    <row r="16" spans="1:22" x14ac:dyDescent="0.25">
      <c r="B16" s="52"/>
    </row>
    <row r="17" spans="2:2" x14ac:dyDescent="0.25">
      <c r="B17" s="53" t="s">
        <v>108</v>
      </c>
    </row>
    <row r="18" spans="2:2" x14ac:dyDescent="0.25">
      <c r="B18" s="34" t="s">
        <v>109</v>
      </c>
    </row>
  </sheetData>
  <mergeCells count="4">
    <mergeCell ref="C6:O6"/>
    <mergeCell ref="B1:V1"/>
    <mergeCell ref="P6:V6"/>
    <mergeCell ref="C10:V10"/>
  </mergeCells>
  <pageMargins left="0.35433070866141736" right="0.23622047244094491" top="0.74803149606299213" bottom="0.74803149606299213" header="0.31496062992125984" footer="0.31496062992125984"/>
  <pageSetup paperSize="9" scale="65" orientation="landscape"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59"/>
  <sheetViews>
    <sheetView zoomScale="90" zoomScaleNormal="90" zoomScaleSheetLayoutView="80" workbookViewId="0">
      <selection activeCell="C10" sqref="C10:V10"/>
    </sheetView>
  </sheetViews>
  <sheetFormatPr defaultRowHeight="15" x14ac:dyDescent="0.25"/>
  <cols>
    <col min="1" max="1" width="3.7109375" customWidth="1"/>
    <col min="2" max="2" width="32.5703125" customWidth="1"/>
    <col min="3" max="3" width="16.140625" customWidth="1"/>
    <col min="4" max="18" width="8.7109375" customWidth="1"/>
    <col min="19" max="19" width="8.85546875" style="54"/>
    <col min="20" max="20" width="9.140625" style="54"/>
  </cols>
  <sheetData>
    <row r="1" spans="1:22" ht="19.5" customHeight="1" x14ac:dyDescent="0.3">
      <c r="A1" s="5"/>
      <c r="B1" s="67" t="s">
        <v>113</v>
      </c>
      <c r="C1" s="67"/>
      <c r="D1" s="67"/>
      <c r="E1" s="67"/>
      <c r="F1" s="67"/>
      <c r="G1" s="67"/>
      <c r="H1" s="67"/>
      <c r="I1" s="67"/>
      <c r="J1" s="67"/>
      <c r="K1" s="67"/>
      <c r="L1" s="67"/>
      <c r="M1" s="67"/>
      <c r="N1" s="67"/>
      <c r="O1" s="67"/>
      <c r="P1" s="67"/>
      <c r="Q1" s="67"/>
      <c r="R1" s="67"/>
      <c r="S1" s="67"/>
      <c r="T1" s="67"/>
      <c r="U1" s="67"/>
      <c r="V1" s="67"/>
    </row>
    <row r="2" spans="1:22" ht="15.75" x14ac:dyDescent="0.25">
      <c r="A2" s="6"/>
      <c r="B2" s="7"/>
      <c r="C2" s="7"/>
      <c r="D2" s="7"/>
      <c r="E2" s="7"/>
      <c r="F2" s="7"/>
      <c r="G2" s="7"/>
      <c r="H2" s="7"/>
      <c r="I2" s="7"/>
      <c r="J2" s="7"/>
      <c r="K2" s="7"/>
      <c r="L2" s="10"/>
      <c r="M2" s="10"/>
      <c r="P2" s="43"/>
      <c r="Q2" s="43"/>
      <c r="R2" s="43"/>
      <c r="S2" s="14"/>
      <c r="T2" s="14"/>
    </row>
    <row r="3" spans="1:22" ht="16.5" thickBot="1" x14ac:dyDescent="0.3">
      <c r="A3" s="6"/>
      <c r="B3" s="7"/>
      <c r="C3" s="7"/>
      <c r="D3" s="7"/>
      <c r="E3" s="7"/>
      <c r="F3" s="7"/>
      <c r="G3" s="7"/>
      <c r="H3" s="7"/>
      <c r="I3" s="7"/>
      <c r="J3" s="7"/>
      <c r="K3" s="7"/>
      <c r="L3" s="10"/>
      <c r="M3" s="10"/>
      <c r="N3" s="30"/>
      <c r="O3" s="30"/>
      <c r="P3" s="30"/>
      <c r="Q3" s="30"/>
      <c r="S3" s="14"/>
      <c r="T3" s="14"/>
    </row>
    <row r="4" spans="1:22" ht="16.5" thickBot="1" x14ac:dyDescent="0.3">
      <c r="A4" s="11"/>
      <c r="B4" s="8" t="s">
        <v>3</v>
      </c>
      <c r="C4" s="21" t="s">
        <v>16</v>
      </c>
      <c r="D4" s="12"/>
      <c r="E4" s="12"/>
      <c r="F4" s="12"/>
      <c r="G4" s="12"/>
      <c r="H4" s="12"/>
      <c r="I4" s="12"/>
      <c r="J4" s="12"/>
      <c r="K4" s="12"/>
      <c r="L4" s="14"/>
      <c r="M4" s="14"/>
      <c r="N4" s="14"/>
      <c r="O4" s="14"/>
      <c r="P4" s="14"/>
      <c r="Q4" s="14"/>
      <c r="S4" s="14"/>
      <c r="T4" s="14"/>
    </row>
    <row r="5" spans="1:22" ht="15.75" x14ac:dyDescent="0.25">
      <c r="A5" s="13"/>
      <c r="B5" s="7"/>
      <c r="C5" s="10"/>
      <c r="D5" s="10"/>
      <c r="E5" s="10"/>
      <c r="F5" s="10"/>
      <c r="G5" s="10"/>
      <c r="H5" s="10"/>
      <c r="I5" s="10"/>
      <c r="J5" s="10"/>
      <c r="K5" s="10"/>
      <c r="L5" s="14"/>
      <c r="M5" s="14"/>
      <c r="N5" s="14"/>
      <c r="O5" s="14"/>
      <c r="P5" s="14"/>
      <c r="Q5" s="14"/>
      <c r="S5" s="14"/>
      <c r="T5" s="14"/>
    </row>
    <row r="6" spans="1:22" ht="16.5" thickBot="1" x14ac:dyDescent="0.3">
      <c r="A6" s="15"/>
      <c r="B6" s="7"/>
      <c r="C6" s="65"/>
      <c r="D6" s="65"/>
      <c r="E6" s="65"/>
      <c r="F6" s="65"/>
      <c r="G6" s="65"/>
      <c r="H6" s="65"/>
      <c r="I6" s="65"/>
      <c r="J6" s="65"/>
      <c r="K6" s="65"/>
      <c r="L6" s="65"/>
      <c r="M6" s="65"/>
      <c r="N6" s="65"/>
      <c r="O6" s="65"/>
      <c r="P6" s="66" t="s">
        <v>111</v>
      </c>
      <c r="Q6" s="66"/>
      <c r="R6" s="66"/>
      <c r="S6" s="66"/>
      <c r="T6" s="66"/>
      <c r="U6" s="66"/>
      <c r="V6" s="66"/>
    </row>
    <row r="7" spans="1:22" ht="16.5" thickBot="1" x14ac:dyDescent="0.3">
      <c r="A7" s="17"/>
      <c r="B7" s="23"/>
      <c r="C7" s="20" t="s">
        <v>0</v>
      </c>
      <c r="D7" s="20">
        <v>2005</v>
      </c>
      <c r="E7" s="20">
        <v>2006</v>
      </c>
      <c r="F7" s="20">
        <v>2007</v>
      </c>
      <c r="G7" s="20">
        <v>2008</v>
      </c>
      <c r="H7" s="20">
        <v>2009</v>
      </c>
      <c r="I7" s="20">
        <v>2010</v>
      </c>
      <c r="J7" s="20">
        <v>2011</v>
      </c>
      <c r="K7" s="20">
        <v>2012</v>
      </c>
      <c r="L7" s="20">
        <v>2013</v>
      </c>
      <c r="M7" s="20">
        <v>2014</v>
      </c>
      <c r="N7" s="20">
        <v>2015</v>
      </c>
      <c r="O7" s="20">
        <v>2016</v>
      </c>
      <c r="P7" s="20">
        <v>2017</v>
      </c>
      <c r="Q7" s="20">
        <v>2018</v>
      </c>
      <c r="R7" s="20">
        <v>2019</v>
      </c>
      <c r="S7" s="55">
        <v>2020</v>
      </c>
      <c r="T7" s="55">
        <v>2021</v>
      </c>
      <c r="U7" s="55">
        <v>2022</v>
      </c>
      <c r="V7" s="55">
        <v>2023</v>
      </c>
    </row>
    <row r="8" spans="1:22" ht="42" customHeight="1" thickBot="1" x14ac:dyDescent="0.3">
      <c r="A8" s="18">
        <v>1</v>
      </c>
      <c r="B8" s="32" t="s">
        <v>6</v>
      </c>
      <c r="C8" s="9" t="s">
        <v>1</v>
      </c>
      <c r="D8" s="38">
        <f t="shared" ref="D8:Q8" si="0">AVERAGE(D11:D23)</f>
        <v>2.11</v>
      </c>
      <c r="E8" s="38">
        <f t="shared" si="0"/>
        <v>2.1261538461538461</v>
      </c>
      <c r="F8" s="38">
        <f t="shared" si="0"/>
        <v>1.9830769230769232</v>
      </c>
      <c r="G8" s="38">
        <f t="shared" si="0"/>
        <v>1.9684615384615387</v>
      </c>
      <c r="H8" s="38">
        <f t="shared" si="0"/>
        <v>1.9746153846153844</v>
      </c>
      <c r="I8" s="38">
        <f t="shared" si="0"/>
        <v>2.1538461538461542</v>
      </c>
      <c r="J8" s="38">
        <f t="shared" si="0"/>
        <v>2.2753846153846151</v>
      </c>
      <c r="K8" s="38">
        <f t="shared" si="0"/>
        <v>2.1676923076923078</v>
      </c>
      <c r="L8" s="38">
        <f t="shared" si="0"/>
        <v>2.0846153846153848</v>
      </c>
      <c r="M8" s="38">
        <f t="shared" si="0"/>
        <v>1.97</v>
      </c>
      <c r="N8" s="38">
        <f t="shared" si="0"/>
        <v>1.9953846153846153</v>
      </c>
      <c r="O8" s="38">
        <f t="shared" si="0"/>
        <v>2.0738461538461532</v>
      </c>
      <c r="P8" s="38">
        <f t="shared" si="0"/>
        <v>2.017692307692307</v>
      </c>
      <c r="Q8" s="38">
        <f t="shared" si="0"/>
        <v>2.0584615384615383</v>
      </c>
      <c r="R8" s="38">
        <f>AVERAGE(R11:R23)</f>
        <v>2.0476923076923081</v>
      </c>
      <c r="S8" s="56">
        <f>AVERAGE(S11:S23)</f>
        <v>2.046153846153846</v>
      </c>
      <c r="T8" s="56">
        <f>AVERAGE(T11:T23)</f>
        <v>2.0344615384615383</v>
      </c>
      <c r="U8" s="56">
        <f t="shared" ref="U8:V8" si="1">AVERAGE(U11:U23)</f>
        <v>2.0676923076923077</v>
      </c>
      <c r="V8" s="56">
        <f t="shared" si="1"/>
        <v>2.106153846153846</v>
      </c>
    </row>
    <row r="9" spans="1:22" ht="48" customHeight="1" thickBot="1" x14ac:dyDescent="0.3">
      <c r="A9" s="17">
        <v>2</v>
      </c>
      <c r="B9" s="31" t="s">
        <v>7</v>
      </c>
      <c r="C9" s="36" t="s">
        <v>2</v>
      </c>
      <c r="D9" s="40">
        <v>0.57999999999999996</v>
      </c>
      <c r="E9" s="40">
        <v>0.71</v>
      </c>
      <c r="F9" s="40">
        <v>0.56000000000000005</v>
      </c>
      <c r="G9" s="40">
        <v>0.47</v>
      </c>
      <c r="H9" s="40">
        <v>0.44</v>
      </c>
      <c r="I9" s="40">
        <v>0.41</v>
      </c>
      <c r="J9" s="40">
        <v>0.32</v>
      </c>
      <c r="K9" s="40">
        <v>0.35</v>
      </c>
      <c r="L9" s="40">
        <v>0.35</v>
      </c>
      <c r="M9" s="40">
        <v>0.37</v>
      </c>
      <c r="N9" s="40">
        <v>0.31</v>
      </c>
      <c r="O9" s="40">
        <v>0.31</v>
      </c>
      <c r="P9" s="41">
        <v>0.27260000000000001</v>
      </c>
      <c r="Q9" s="41">
        <v>0.26</v>
      </c>
      <c r="R9" s="41">
        <v>0.27</v>
      </c>
      <c r="S9" s="56">
        <v>0.2828</v>
      </c>
      <c r="T9" s="56">
        <v>0.29459999999999997</v>
      </c>
      <c r="U9" s="56">
        <v>0.31069999999999998</v>
      </c>
      <c r="V9" s="56">
        <v>0.29949999999999999</v>
      </c>
    </row>
    <row r="10" spans="1:22" ht="16.5" thickBot="1" x14ac:dyDescent="0.3">
      <c r="A10" s="16"/>
      <c r="B10" s="35"/>
      <c r="C10" s="62" t="s">
        <v>5</v>
      </c>
      <c r="D10" s="63"/>
      <c r="E10" s="63"/>
      <c r="F10" s="63"/>
      <c r="G10" s="63"/>
      <c r="H10" s="63"/>
      <c r="I10" s="63"/>
      <c r="J10" s="63"/>
      <c r="K10" s="63"/>
      <c r="L10" s="63"/>
      <c r="M10" s="63"/>
      <c r="N10" s="63"/>
      <c r="O10" s="63"/>
      <c r="P10" s="63"/>
      <c r="Q10" s="63"/>
      <c r="R10" s="63"/>
      <c r="S10" s="63"/>
      <c r="T10" s="63"/>
      <c r="U10" s="63"/>
      <c r="V10" s="64"/>
    </row>
    <row r="11" spans="1:22" ht="19.5" thickBot="1" x14ac:dyDescent="0.3">
      <c r="A11" s="17">
        <v>3</v>
      </c>
      <c r="B11" s="25" t="s">
        <v>29</v>
      </c>
      <c r="C11" s="37" t="s">
        <v>1</v>
      </c>
      <c r="D11" s="39">
        <v>2.1800000000000002</v>
      </c>
      <c r="E11" s="39">
        <v>2.35</v>
      </c>
      <c r="F11" s="39">
        <v>1.85</v>
      </c>
      <c r="G11" s="39">
        <v>2</v>
      </c>
      <c r="H11" s="39">
        <v>1.88</v>
      </c>
      <c r="I11" s="39">
        <v>2.2000000000000002</v>
      </c>
      <c r="J11" s="39">
        <v>2.48</v>
      </c>
      <c r="K11" s="39">
        <v>2.0099999999999998</v>
      </c>
      <c r="L11" s="39">
        <v>2.0099999999999998</v>
      </c>
      <c r="M11" s="39">
        <v>1.88</v>
      </c>
      <c r="N11" s="39">
        <v>1.94</v>
      </c>
      <c r="O11" s="39">
        <v>1.97</v>
      </c>
      <c r="P11" s="38">
        <v>1.86</v>
      </c>
      <c r="Q11" s="38">
        <v>2.04</v>
      </c>
      <c r="R11" s="38">
        <v>1.99</v>
      </c>
      <c r="S11" s="56">
        <v>2.0299999999999998</v>
      </c>
      <c r="T11" s="56">
        <v>2.0699999999999998</v>
      </c>
      <c r="U11" s="56">
        <v>2</v>
      </c>
      <c r="V11" s="56">
        <v>2.1</v>
      </c>
    </row>
    <row r="12" spans="1:22" ht="19.5" thickBot="1" x14ac:dyDescent="0.3">
      <c r="A12" s="18">
        <v>4</v>
      </c>
      <c r="B12" s="25" t="s">
        <v>30</v>
      </c>
      <c r="C12" s="9" t="s">
        <v>1</v>
      </c>
      <c r="D12" s="39">
        <v>1.39</v>
      </c>
      <c r="E12" s="39">
        <v>1.41</v>
      </c>
      <c r="F12" s="39">
        <v>1.48</v>
      </c>
      <c r="G12" s="39">
        <v>1.41</v>
      </c>
      <c r="H12" s="39">
        <v>1.5</v>
      </c>
      <c r="I12" s="39">
        <v>1.95</v>
      </c>
      <c r="J12" s="39">
        <v>1.7</v>
      </c>
      <c r="K12" s="39">
        <v>1.86</v>
      </c>
      <c r="L12" s="39">
        <v>1.91</v>
      </c>
      <c r="M12" s="39">
        <v>1.93</v>
      </c>
      <c r="N12" s="39">
        <v>1.91</v>
      </c>
      <c r="O12" s="39">
        <v>1.93</v>
      </c>
      <c r="P12" s="38">
        <v>1.79</v>
      </c>
      <c r="Q12" s="38">
        <v>1.84</v>
      </c>
      <c r="R12" s="38">
        <v>1.89</v>
      </c>
      <c r="S12" s="56">
        <v>1.88</v>
      </c>
      <c r="T12" s="56">
        <v>1.89</v>
      </c>
      <c r="U12" s="56">
        <v>1.92</v>
      </c>
      <c r="V12" s="56">
        <v>2</v>
      </c>
    </row>
    <row r="13" spans="1:22" ht="32.25" thickBot="1" x14ac:dyDescent="0.3">
      <c r="A13" s="17">
        <v>5</v>
      </c>
      <c r="B13" s="25" t="s">
        <v>31</v>
      </c>
      <c r="C13" s="9" t="s">
        <v>1</v>
      </c>
      <c r="D13" s="39">
        <v>1.25</v>
      </c>
      <c r="E13" s="39">
        <v>1.35</v>
      </c>
      <c r="F13" s="39">
        <v>1.33</v>
      </c>
      <c r="G13" s="39">
        <v>1.4</v>
      </c>
      <c r="H13" s="39">
        <v>1.35</v>
      </c>
      <c r="I13" s="39">
        <v>2.15</v>
      </c>
      <c r="J13" s="39">
        <v>1.71</v>
      </c>
      <c r="K13" s="39">
        <v>2.0499999999999998</v>
      </c>
      <c r="L13" s="39">
        <v>2.12</v>
      </c>
      <c r="M13" s="39">
        <v>2.13</v>
      </c>
      <c r="N13" s="39">
        <v>2.08</v>
      </c>
      <c r="O13" s="39">
        <v>2.08</v>
      </c>
      <c r="P13" s="38">
        <v>1.92</v>
      </c>
      <c r="Q13" s="38">
        <v>1.95</v>
      </c>
      <c r="R13" s="38">
        <v>1.98</v>
      </c>
      <c r="S13" s="56">
        <v>1.97</v>
      </c>
      <c r="T13" s="56">
        <v>1.978</v>
      </c>
      <c r="U13" s="56">
        <v>2.0699999999999998</v>
      </c>
      <c r="V13" s="56">
        <v>2.13</v>
      </c>
    </row>
    <row r="14" spans="1:22" ht="29.25" customHeight="1" thickBot="1" x14ac:dyDescent="0.3">
      <c r="A14" s="18">
        <v>6</v>
      </c>
      <c r="B14" s="25" t="s">
        <v>32</v>
      </c>
      <c r="C14" s="9" t="s">
        <v>1</v>
      </c>
      <c r="D14" s="39">
        <v>2.1800000000000002</v>
      </c>
      <c r="E14" s="39">
        <v>1.82</v>
      </c>
      <c r="F14" s="39">
        <v>1.56</v>
      </c>
      <c r="G14" s="39">
        <v>1.42</v>
      </c>
      <c r="H14" s="39">
        <v>2.13</v>
      </c>
      <c r="I14" s="39">
        <v>2.16</v>
      </c>
      <c r="J14" s="39">
        <v>2.13</v>
      </c>
      <c r="K14" s="39">
        <v>1.85</v>
      </c>
      <c r="L14" s="39">
        <v>1.85</v>
      </c>
      <c r="M14" s="39">
        <v>1.8</v>
      </c>
      <c r="N14" s="39">
        <v>1.94</v>
      </c>
      <c r="O14" s="39">
        <v>2.16</v>
      </c>
      <c r="P14" s="38">
        <v>1.83</v>
      </c>
      <c r="Q14" s="38">
        <v>1.85</v>
      </c>
      <c r="R14" s="38">
        <v>1.93</v>
      </c>
      <c r="S14" s="56">
        <v>1.96</v>
      </c>
      <c r="T14" s="56">
        <v>1.9</v>
      </c>
      <c r="U14" s="56">
        <v>1.98</v>
      </c>
      <c r="V14" s="56">
        <v>2.02</v>
      </c>
    </row>
    <row r="15" spans="1:22" ht="32.25" thickBot="1" x14ac:dyDescent="0.3">
      <c r="A15" s="17">
        <v>7</v>
      </c>
      <c r="B15" s="25" t="s">
        <v>33</v>
      </c>
      <c r="C15" s="9" t="s">
        <v>1</v>
      </c>
      <c r="D15" s="39">
        <v>1.82</v>
      </c>
      <c r="E15" s="39">
        <v>1.72</v>
      </c>
      <c r="F15" s="39">
        <v>1.35</v>
      </c>
      <c r="G15" s="39">
        <v>1.43</v>
      </c>
      <c r="H15" s="39">
        <v>1.98</v>
      </c>
      <c r="I15" s="39">
        <v>1.85</v>
      </c>
      <c r="J15" s="39">
        <v>2.11</v>
      </c>
      <c r="K15" s="39">
        <v>2.0499999999999998</v>
      </c>
      <c r="L15" s="39">
        <v>2.04</v>
      </c>
      <c r="M15" s="39">
        <v>1.93</v>
      </c>
      <c r="N15" s="39">
        <v>2.08</v>
      </c>
      <c r="O15" s="39">
        <v>2.2400000000000002</v>
      </c>
      <c r="P15" s="38">
        <v>2.09</v>
      </c>
      <c r="Q15" s="38">
        <v>1.85</v>
      </c>
      <c r="R15" s="38">
        <v>2.27</v>
      </c>
      <c r="S15" s="56">
        <v>2.2000000000000002</v>
      </c>
      <c r="T15" s="56">
        <v>2.17</v>
      </c>
      <c r="U15" s="56">
        <v>2.21</v>
      </c>
      <c r="V15" s="56">
        <v>2.1800000000000002</v>
      </c>
    </row>
    <row r="16" spans="1:22" ht="32.25" thickBot="1" x14ac:dyDescent="0.3">
      <c r="A16" s="18">
        <v>8</v>
      </c>
      <c r="B16" s="25" t="s">
        <v>34</v>
      </c>
      <c r="C16" s="9" t="s">
        <v>1</v>
      </c>
      <c r="D16" s="39">
        <v>2.0299999999999998</v>
      </c>
      <c r="E16" s="39">
        <v>1.57</v>
      </c>
      <c r="F16" s="39">
        <v>1.6</v>
      </c>
      <c r="G16" s="39">
        <v>1.06</v>
      </c>
      <c r="H16" s="39">
        <v>1.78</v>
      </c>
      <c r="I16" s="39">
        <v>1.83</v>
      </c>
      <c r="J16" s="39">
        <v>1.93</v>
      </c>
      <c r="K16" s="39">
        <v>1.97</v>
      </c>
      <c r="L16" s="39">
        <v>2.08</v>
      </c>
      <c r="M16" s="39">
        <v>1.99</v>
      </c>
      <c r="N16" s="39">
        <v>1.95</v>
      </c>
      <c r="O16" s="39">
        <v>2.17</v>
      </c>
      <c r="P16" s="38">
        <v>2.0299999999999998</v>
      </c>
      <c r="Q16" s="38">
        <v>2.25</v>
      </c>
      <c r="R16" s="38">
        <v>2.12</v>
      </c>
      <c r="S16" s="56">
        <v>2.0499999999999998</v>
      </c>
      <c r="T16" s="56">
        <v>1.94</v>
      </c>
      <c r="U16" s="56">
        <v>2.0299999999999998</v>
      </c>
      <c r="V16" s="56">
        <v>2.1800000000000002</v>
      </c>
    </row>
    <row r="17" spans="1:22" ht="32.25" thickBot="1" x14ac:dyDescent="0.3">
      <c r="A17" s="19">
        <v>9</v>
      </c>
      <c r="B17" s="25" t="s">
        <v>35</v>
      </c>
      <c r="C17" s="9" t="s">
        <v>1</v>
      </c>
      <c r="D17" s="39">
        <v>2.34</v>
      </c>
      <c r="E17" s="39">
        <v>1.48</v>
      </c>
      <c r="F17" s="39">
        <v>1.72</v>
      </c>
      <c r="G17" s="39">
        <v>2.16</v>
      </c>
      <c r="H17" s="39">
        <v>2.2599999999999998</v>
      </c>
      <c r="I17" s="39">
        <v>2.21</v>
      </c>
      <c r="J17" s="39">
        <v>2.33</v>
      </c>
      <c r="K17" s="39">
        <v>2.19</v>
      </c>
      <c r="L17" s="39">
        <v>2.38</v>
      </c>
      <c r="M17" s="39">
        <v>2.09</v>
      </c>
      <c r="N17" s="39">
        <v>2.02</v>
      </c>
      <c r="O17" s="39">
        <v>2.2599999999999998</v>
      </c>
      <c r="P17" s="38">
        <v>2.2599999999999998</v>
      </c>
      <c r="Q17" s="38">
        <v>2.34</v>
      </c>
      <c r="R17" s="38">
        <v>2.34</v>
      </c>
      <c r="S17" s="56">
        <v>2.2200000000000002</v>
      </c>
      <c r="T17" s="56">
        <v>2.35</v>
      </c>
      <c r="U17" s="56">
        <v>2.1800000000000002</v>
      </c>
      <c r="V17" s="56">
        <v>2.2999999999999998</v>
      </c>
    </row>
    <row r="18" spans="1:22" ht="32.25" thickBot="1" x14ac:dyDescent="0.3">
      <c r="A18" s="24">
        <v>10</v>
      </c>
      <c r="B18" s="25" t="s">
        <v>36</v>
      </c>
      <c r="C18" s="9" t="s">
        <v>1</v>
      </c>
      <c r="D18" s="39">
        <v>2.31</v>
      </c>
      <c r="E18" s="39">
        <v>1.74</v>
      </c>
      <c r="F18" s="39">
        <v>1.69</v>
      </c>
      <c r="G18" s="39">
        <v>1.95</v>
      </c>
      <c r="H18" s="39">
        <v>1.77</v>
      </c>
      <c r="I18" s="39">
        <v>2.25</v>
      </c>
      <c r="J18" s="39">
        <v>2.15</v>
      </c>
      <c r="K18" s="39">
        <v>1.93</v>
      </c>
      <c r="L18" s="39">
        <v>2.21</v>
      </c>
      <c r="M18" s="39">
        <v>2.0299999999999998</v>
      </c>
      <c r="N18" s="39">
        <v>1.9</v>
      </c>
      <c r="O18" s="39">
        <v>2.0699999999999998</v>
      </c>
      <c r="P18" s="38">
        <v>1.94</v>
      </c>
      <c r="Q18" s="38">
        <v>2.14</v>
      </c>
      <c r="R18" s="38">
        <v>2</v>
      </c>
      <c r="S18" s="56">
        <v>1.96</v>
      </c>
      <c r="T18" s="56">
        <v>1.93</v>
      </c>
      <c r="U18" s="56">
        <v>2.0299999999999998</v>
      </c>
      <c r="V18" s="56">
        <v>2.11</v>
      </c>
    </row>
    <row r="19" spans="1:22" ht="32.25" thickBot="1" x14ac:dyDescent="0.3">
      <c r="A19" s="24">
        <v>11</v>
      </c>
      <c r="B19" s="25" t="s">
        <v>37</v>
      </c>
      <c r="C19" s="9" t="s">
        <v>1</v>
      </c>
      <c r="D19" s="39">
        <v>2.08</v>
      </c>
      <c r="E19" s="39">
        <v>1.75</v>
      </c>
      <c r="F19" s="39">
        <v>1.92</v>
      </c>
      <c r="G19" s="39">
        <v>1.65</v>
      </c>
      <c r="H19" s="39">
        <v>1.95</v>
      </c>
      <c r="I19" s="39">
        <v>2.21</v>
      </c>
      <c r="J19" s="39">
        <v>2.06</v>
      </c>
      <c r="K19" s="39">
        <v>2.2000000000000002</v>
      </c>
      <c r="L19" s="39">
        <v>2.27</v>
      </c>
      <c r="M19" s="39">
        <v>2.04</v>
      </c>
      <c r="N19" s="39">
        <v>2</v>
      </c>
      <c r="O19" s="39">
        <v>2.15</v>
      </c>
      <c r="P19" s="38">
        <v>2.1800000000000002</v>
      </c>
      <c r="Q19" s="38">
        <v>2.3199999999999998</v>
      </c>
      <c r="R19" s="38">
        <v>2.08</v>
      </c>
      <c r="S19" s="56">
        <v>2.09</v>
      </c>
      <c r="T19" s="56">
        <v>2.11</v>
      </c>
      <c r="U19" s="56">
        <v>2.15</v>
      </c>
      <c r="V19" s="56">
        <v>2.1800000000000002</v>
      </c>
    </row>
    <row r="20" spans="1:22" ht="32.25" thickBot="1" x14ac:dyDescent="0.3">
      <c r="A20" s="24">
        <v>12</v>
      </c>
      <c r="B20" s="25" t="s">
        <v>38</v>
      </c>
      <c r="C20" s="9" t="s">
        <v>1</v>
      </c>
      <c r="D20" s="39">
        <v>1.68</v>
      </c>
      <c r="E20" s="39">
        <v>2.61</v>
      </c>
      <c r="F20" s="39">
        <v>2.23</v>
      </c>
      <c r="G20" s="39">
        <v>2.25</v>
      </c>
      <c r="H20" s="39">
        <v>2</v>
      </c>
      <c r="I20" s="39">
        <v>1.94</v>
      </c>
      <c r="J20" s="39">
        <v>2.39</v>
      </c>
      <c r="K20" s="39">
        <v>2.5299999999999998</v>
      </c>
      <c r="L20" s="39">
        <v>2.0499999999999998</v>
      </c>
      <c r="M20" s="39">
        <v>1.89</v>
      </c>
      <c r="N20" s="39">
        <v>1.97</v>
      </c>
      <c r="O20" s="39">
        <v>1.93</v>
      </c>
      <c r="P20" s="38">
        <v>2.04</v>
      </c>
      <c r="Q20" s="38">
        <v>2.0499999999999998</v>
      </c>
      <c r="R20" s="38">
        <v>1.98</v>
      </c>
      <c r="S20" s="56">
        <v>2.0499999999999998</v>
      </c>
      <c r="T20" s="56">
        <v>2.0099999999999998</v>
      </c>
      <c r="U20" s="56">
        <v>2.0499999999999998</v>
      </c>
      <c r="V20" s="56">
        <v>2.0299999999999998</v>
      </c>
    </row>
    <row r="21" spans="1:22" ht="32.25" thickBot="1" x14ac:dyDescent="0.3">
      <c r="A21" s="24">
        <v>13</v>
      </c>
      <c r="B21" s="26" t="s">
        <v>39</v>
      </c>
      <c r="C21" s="9" t="s">
        <v>1</v>
      </c>
      <c r="D21" s="39">
        <v>1.86</v>
      </c>
      <c r="E21" s="39">
        <v>2.73</v>
      </c>
      <c r="F21" s="39">
        <v>2.36</v>
      </c>
      <c r="G21" s="39">
        <v>2.38</v>
      </c>
      <c r="H21" s="39">
        <v>1.71</v>
      </c>
      <c r="I21" s="39">
        <v>2.27</v>
      </c>
      <c r="J21" s="39">
        <v>2.57</v>
      </c>
      <c r="K21" s="39">
        <v>2.65</v>
      </c>
      <c r="L21" s="39">
        <v>2.11</v>
      </c>
      <c r="M21" s="39">
        <v>1.92</v>
      </c>
      <c r="N21" s="39">
        <v>2</v>
      </c>
      <c r="O21" s="39">
        <v>1.98</v>
      </c>
      <c r="P21" s="38">
        <v>2.08</v>
      </c>
      <c r="Q21" s="38">
        <v>2.0499999999999998</v>
      </c>
      <c r="R21" s="38">
        <v>2.0299999999999998</v>
      </c>
      <c r="S21" s="56">
        <v>2.06</v>
      </c>
      <c r="T21" s="56">
        <v>2.0299999999999998</v>
      </c>
      <c r="U21" s="56">
        <v>2.1</v>
      </c>
      <c r="V21" s="56">
        <v>2.0299999999999998</v>
      </c>
    </row>
    <row r="22" spans="1:22" ht="32.25" thickBot="1" x14ac:dyDescent="0.3">
      <c r="A22" s="24">
        <v>14</v>
      </c>
      <c r="B22" s="26" t="s">
        <v>86</v>
      </c>
      <c r="C22" s="9" t="s">
        <v>1</v>
      </c>
      <c r="D22" s="39">
        <v>2.75</v>
      </c>
      <c r="E22" s="39">
        <v>2.66</v>
      </c>
      <c r="F22" s="39">
        <v>2.59</v>
      </c>
      <c r="G22" s="39">
        <v>2.2400000000000002</v>
      </c>
      <c r="H22" s="39">
        <v>2.23</v>
      </c>
      <c r="I22" s="39">
        <v>2.2400000000000002</v>
      </c>
      <c r="J22" s="39">
        <v>2.75</v>
      </c>
      <c r="K22" s="39">
        <v>2.4500000000000002</v>
      </c>
      <c r="L22" s="39">
        <v>2.02</v>
      </c>
      <c r="M22" s="39">
        <v>1.97</v>
      </c>
      <c r="N22" s="39">
        <v>2.06</v>
      </c>
      <c r="O22" s="39">
        <v>2.0099999999999998</v>
      </c>
      <c r="P22" s="38">
        <v>2.08</v>
      </c>
      <c r="Q22" s="38">
        <v>2.04</v>
      </c>
      <c r="R22" s="38">
        <v>2</v>
      </c>
      <c r="S22" s="56">
        <v>2.06</v>
      </c>
      <c r="T22" s="56">
        <v>2.0299999999999998</v>
      </c>
      <c r="U22" s="56">
        <v>2.12</v>
      </c>
      <c r="V22" s="56">
        <v>2.06</v>
      </c>
    </row>
    <row r="23" spans="1:22" ht="32.25" thickBot="1" x14ac:dyDescent="0.3">
      <c r="A23" s="24">
        <v>15</v>
      </c>
      <c r="B23" s="26" t="s">
        <v>87</v>
      </c>
      <c r="C23" s="9" t="s">
        <v>1</v>
      </c>
      <c r="D23" s="39">
        <v>3.56</v>
      </c>
      <c r="E23" s="39">
        <v>4.45</v>
      </c>
      <c r="F23" s="39">
        <v>4.0999999999999996</v>
      </c>
      <c r="G23" s="39">
        <v>4.24</v>
      </c>
      <c r="H23" s="39">
        <v>3.13</v>
      </c>
      <c r="I23" s="39">
        <v>2.74</v>
      </c>
      <c r="J23" s="39">
        <v>3.27</v>
      </c>
      <c r="K23" s="39">
        <v>2.44</v>
      </c>
      <c r="L23" s="39">
        <v>2.0499999999999998</v>
      </c>
      <c r="M23" s="39">
        <v>2.0099999999999998</v>
      </c>
      <c r="N23" s="39">
        <v>2.09</v>
      </c>
      <c r="O23" s="39">
        <v>2.0099999999999998</v>
      </c>
      <c r="P23" s="38">
        <v>2.13</v>
      </c>
      <c r="Q23" s="38">
        <v>2.04</v>
      </c>
      <c r="R23" s="38">
        <v>2.0099999999999998</v>
      </c>
      <c r="S23" s="56">
        <v>2.0699999999999998</v>
      </c>
      <c r="T23" s="56">
        <v>2.04</v>
      </c>
      <c r="U23" s="56">
        <v>2.04</v>
      </c>
      <c r="V23" s="56">
        <v>2.06</v>
      </c>
    </row>
    <row r="24" spans="1:22" x14ac:dyDescent="0.25">
      <c r="S24"/>
      <c r="T24"/>
    </row>
    <row r="25" spans="1:22" x14ac:dyDescent="0.25">
      <c r="B25" s="53" t="s">
        <v>108</v>
      </c>
      <c r="S25"/>
      <c r="T25"/>
    </row>
    <row r="26" spans="1:22" x14ac:dyDescent="0.25">
      <c r="B26" s="34" t="s">
        <v>109</v>
      </c>
      <c r="S26"/>
      <c r="T26"/>
    </row>
    <row r="27" spans="1:22" x14ac:dyDescent="0.25">
      <c r="S27"/>
      <c r="T27"/>
    </row>
    <row r="28" spans="1:22" x14ac:dyDescent="0.25">
      <c r="S28"/>
      <c r="T28"/>
    </row>
    <row r="29" spans="1:22" x14ac:dyDescent="0.25">
      <c r="S29"/>
      <c r="T29"/>
    </row>
    <row r="30" spans="1:22" x14ac:dyDescent="0.25">
      <c r="S30"/>
      <c r="T30"/>
    </row>
    <row r="31" spans="1:22" x14ac:dyDescent="0.25">
      <c r="S31"/>
      <c r="T31"/>
    </row>
    <row r="32" spans="1:22" x14ac:dyDescent="0.25">
      <c r="S32"/>
      <c r="T32"/>
    </row>
    <row r="33" spans="19:20" x14ac:dyDescent="0.25">
      <c r="S33"/>
      <c r="T33"/>
    </row>
    <row r="34" spans="19:20" x14ac:dyDescent="0.25">
      <c r="S34"/>
      <c r="T34"/>
    </row>
    <row r="35" spans="19:20" x14ac:dyDescent="0.25">
      <c r="S35"/>
      <c r="T35"/>
    </row>
    <row r="36" spans="19:20" x14ac:dyDescent="0.25">
      <c r="S36"/>
      <c r="T36"/>
    </row>
    <row r="37" spans="19:20" x14ac:dyDescent="0.25">
      <c r="S37"/>
      <c r="T37"/>
    </row>
    <row r="38" spans="19:20" x14ac:dyDescent="0.25">
      <c r="S38"/>
      <c r="T38"/>
    </row>
    <row r="39" spans="19:20" x14ac:dyDescent="0.25">
      <c r="S39"/>
      <c r="T39"/>
    </row>
    <row r="40" spans="19:20" x14ac:dyDescent="0.25">
      <c r="S40"/>
      <c r="T40"/>
    </row>
    <row r="41" spans="19:20" x14ac:dyDescent="0.25">
      <c r="S41"/>
      <c r="T41"/>
    </row>
    <row r="42" spans="19:20" x14ac:dyDescent="0.25">
      <c r="S42"/>
      <c r="T42"/>
    </row>
    <row r="43" spans="19:20" x14ac:dyDescent="0.25">
      <c r="S43"/>
      <c r="T43"/>
    </row>
    <row r="44" spans="19:20" x14ac:dyDescent="0.25">
      <c r="S44"/>
      <c r="T44"/>
    </row>
    <row r="45" spans="19:20" x14ac:dyDescent="0.25">
      <c r="S45"/>
      <c r="T45"/>
    </row>
    <row r="46" spans="19:20" x14ac:dyDescent="0.25">
      <c r="S46"/>
      <c r="T46"/>
    </row>
    <row r="47" spans="19:20" x14ac:dyDescent="0.25">
      <c r="S47"/>
      <c r="T47"/>
    </row>
    <row r="48" spans="19:20" x14ac:dyDescent="0.25">
      <c r="S48"/>
      <c r="T48"/>
    </row>
    <row r="49" spans="19:20" x14ac:dyDescent="0.25">
      <c r="S49"/>
      <c r="T49"/>
    </row>
    <row r="50" spans="19:20" x14ac:dyDescent="0.25">
      <c r="S50"/>
      <c r="T50"/>
    </row>
    <row r="51" spans="19:20" x14ac:dyDescent="0.25">
      <c r="S51"/>
      <c r="T51"/>
    </row>
    <row r="52" spans="19:20" x14ac:dyDescent="0.25">
      <c r="S52"/>
      <c r="T52"/>
    </row>
    <row r="53" spans="19:20" x14ac:dyDescent="0.25">
      <c r="S53"/>
      <c r="T53"/>
    </row>
    <row r="54" spans="19:20" x14ac:dyDescent="0.25">
      <c r="S54"/>
      <c r="T54"/>
    </row>
    <row r="55" spans="19:20" x14ac:dyDescent="0.25">
      <c r="S55"/>
      <c r="T55"/>
    </row>
    <row r="56" spans="19:20" x14ac:dyDescent="0.25">
      <c r="S56"/>
      <c r="T56"/>
    </row>
    <row r="57" spans="19:20" x14ac:dyDescent="0.25">
      <c r="S57"/>
      <c r="T57"/>
    </row>
    <row r="58" spans="19:20" x14ac:dyDescent="0.25">
      <c r="S58"/>
      <c r="T58"/>
    </row>
    <row r="59" spans="19:20" x14ac:dyDescent="0.25">
      <c r="S59"/>
      <c r="T59"/>
    </row>
    <row r="60" spans="19:20" x14ac:dyDescent="0.25">
      <c r="S60"/>
      <c r="T60"/>
    </row>
    <row r="61" spans="19:20" x14ac:dyDescent="0.25">
      <c r="S61"/>
      <c r="T61"/>
    </row>
    <row r="62" spans="19:20" x14ac:dyDescent="0.25">
      <c r="S62"/>
      <c r="T62"/>
    </row>
    <row r="63" spans="19:20" x14ac:dyDescent="0.25">
      <c r="S63"/>
      <c r="T63"/>
    </row>
    <row r="64" spans="19:20" x14ac:dyDescent="0.25">
      <c r="S64"/>
      <c r="T64"/>
    </row>
    <row r="65" spans="19:20" x14ac:dyDescent="0.25">
      <c r="S65"/>
      <c r="T65"/>
    </row>
    <row r="66" spans="19:20" x14ac:dyDescent="0.25">
      <c r="S66"/>
      <c r="T66"/>
    </row>
    <row r="67" spans="19:20" x14ac:dyDescent="0.25">
      <c r="S67"/>
      <c r="T67"/>
    </row>
    <row r="68" spans="19:20" x14ac:dyDescent="0.25">
      <c r="S68"/>
      <c r="T68"/>
    </row>
    <row r="69" spans="19:20" x14ac:dyDescent="0.25">
      <c r="S69"/>
      <c r="T69"/>
    </row>
    <row r="70" spans="19:20" x14ac:dyDescent="0.25">
      <c r="S70"/>
      <c r="T70"/>
    </row>
    <row r="71" spans="19:20" x14ac:dyDescent="0.25">
      <c r="S71"/>
      <c r="T71"/>
    </row>
    <row r="72" spans="19:20" x14ac:dyDescent="0.25">
      <c r="S72"/>
      <c r="T72"/>
    </row>
    <row r="73" spans="19:20" x14ac:dyDescent="0.25">
      <c r="S73"/>
      <c r="T73"/>
    </row>
    <row r="74" spans="19:20" x14ac:dyDescent="0.25">
      <c r="S74"/>
      <c r="T74"/>
    </row>
    <row r="75" spans="19:20" x14ac:dyDescent="0.25">
      <c r="S75"/>
      <c r="T75"/>
    </row>
    <row r="76" spans="19:20" x14ac:dyDescent="0.25">
      <c r="S76"/>
      <c r="T76"/>
    </row>
    <row r="77" spans="19:20" x14ac:dyDescent="0.25">
      <c r="S77"/>
      <c r="T77"/>
    </row>
    <row r="78" spans="19:20" x14ac:dyDescent="0.25">
      <c r="S78"/>
      <c r="T78"/>
    </row>
    <row r="79" spans="19:20" x14ac:dyDescent="0.25">
      <c r="S79"/>
      <c r="T79"/>
    </row>
    <row r="80" spans="19:20" x14ac:dyDescent="0.25">
      <c r="S80"/>
      <c r="T80"/>
    </row>
    <row r="81" spans="19:20" x14ac:dyDescent="0.25">
      <c r="S81"/>
      <c r="T81"/>
    </row>
    <row r="82" spans="19:20" x14ac:dyDescent="0.25">
      <c r="S82"/>
      <c r="T82"/>
    </row>
    <row r="83" spans="19:20" x14ac:dyDescent="0.25">
      <c r="S83"/>
      <c r="T83"/>
    </row>
    <row r="84" spans="19:20" x14ac:dyDescent="0.25">
      <c r="S84"/>
      <c r="T84"/>
    </row>
    <row r="85" spans="19:20" x14ac:dyDescent="0.25">
      <c r="S85"/>
      <c r="T85"/>
    </row>
    <row r="86" spans="19:20" x14ac:dyDescent="0.25">
      <c r="S86"/>
      <c r="T86"/>
    </row>
    <row r="87" spans="19:20" x14ac:dyDescent="0.25">
      <c r="S87"/>
      <c r="T87"/>
    </row>
    <row r="88" spans="19:20" x14ac:dyDescent="0.25">
      <c r="S88"/>
      <c r="T88"/>
    </row>
    <row r="89" spans="19:20" x14ac:dyDescent="0.25">
      <c r="S89"/>
      <c r="T89"/>
    </row>
    <row r="90" spans="19:20" x14ac:dyDescent="0.25">
      <c r="S90"/>
      <c r="T90"/>
    </row>
    <row r="91" spans="19:20" x14ac:dyDescent="0.25">
      <c r="S91"/>
      <c r="T91"/>
    </row>
    <row r="92" spans="19:20" x14ac:dyDescent="0.25">
      <c r="S92"/>
      <c r="T92"/>
    </row>
    <row r="93" spans="19:20" x14ac:dyDescent="0.25">
      <c r="S93"/>
      <c r="T93"/>
    </row>
    <row r="94" spans="19:20" x14ac:dyDescent="0.25">
      <c r="S94"/>
      <c r="T94"/>
    </row>
    <row r="95" spans="19:20" x14ac:dyDescent="0.25">
      <c r="S95"/>
      <c r="T95"/>
    </row>
    <row r="96" spans="19:20" x14ac:dyDescent="0.25">
      <c r="S96"/>
      <c r="T96"/>
    </row>
    <row r="97" spans="19:20" x14ac:dyDescent="0.25">
      <c r="S97"/>
      <c r="T97"/>
    </row>
    <row r="98" spans="19:20" x14ac:dyDescent="0.25">
      <c r="S98"/>
      <c r="T98"/>
    </row>
    <row r="99" spans="19:20" x14ac:dyDescent="0.25">
      <c r="S99"/>
      <c r="T99"/>
    </row>
    <row r="100" spans="19:20" x14ac:dyDescent="0.25">
      <c r="S100"/>
      <c r="T100"/>
    </row>
    <row r="101" spans="19:20" x14ac:dyDescent="0.25">
      <c r="S101"/>
      <c r="T101"/>
    </row>
    <row r="102" spans="19:20" x14ac:dyDescent="0.25">
      <c r="S102"/>
      <c r="T102"/>
    </row>
    <row r="103" spans="19:20" x14ac:dyDescent="0.25">
      <c r="S103"/>
      <c r="T103"/>
    </row>
    <row r="104" spans="19:20" x14ac:dyDescent="0.25">
      <c r="S104"/>
      <c r="T104"/>
    </row>
    <row r="105" spans="19:20" x14ac:dyDescent="0.25">
      <c r="S105"/>
      <c r="T105"/>
    </row>
    <row r="106" spans="19:20" x14ac:dyDescent="0.25">
      <c r="S106"/>
      <c r="T106"/>
    </row>
    <row r="107" spans="19:20" x14ac:dyDescent="0.25">
      <c r="S107"/>
      <c r="T107"/>
    </row>
    <row r="108" spans="19:20" x14ac:dyDescent="0.25">
      <c r="S108"/>
      <c r="T108"/>
    </row>
    <row r="109" spans="19:20" x14ac:dyDescent="0.25">
      <c r="S109"/>
      <c r="T109"/>
    </row>
    <row r="110" spans="19:20" x14ac:dyDescent="0.25">
      <c r="S110"/>
      <c r="T110"/>
    </row>
    <row r="111" spans="19:20" x14ac:dyDescent="0.25">
      <c r="S111"/>
      <c r="T111"/>
    </row>
    <row r="112" spans="19:20" x14ac:dyDescent="0.25">
      <c r="S112"/>
      <c r="T112"/>
    </row>
    <row r="113" spans="19:20" x14ac:dyDescent="0.25">
      <c r="S113"/>
      <c r="T113"/>
    </row>
    <row r="114" spans="19:20" x14ac:dyDescent="0.25">
      <c r="S114"/>
      <c r="T114"/>
    </row>
    <row r="115" spans="19:20" x14ac:dyDescent="0.25">
      <c r="S115"/>
      <c r="T115"/>
    </row>
    <row r="116" spans="19:20" x14ac:dyDescent="0.25">
      <c r="S116"/>
      <c r="T116"/>
    </row>
    <row r="117" spans="19:20" x14ac:dyDescent="0.25">
      <c r="S117"/>
      <c r="T117"/>
    </row>
    <row r="118" spans="19:20" x14ac:dyDescent="0.25">
      <c r="S118"/>
      <c r="T118"/>
    </row>
    <row r="119" spans="19:20" x14ac:dyDescent="0.25">
      <c r="S119"/>
      <c r="T119"/>
    </row>
    <row r="120" spans="19:20" x14ac:dyDescent="0.25">
      <c r="S120"/>
      <c r="T120"/>
    </row>
    <row r="121" spans="19:20" x14ac:dyDescent="0.25">
      <c r="S121"/>
      <c r="T121"/>
    </row>
    <row r="122" spans="19:20" x14ac:dyDescent="0.25">
      <c r="S122"/>
      <c r="T122"/>
    </row>
    <row r="123" spans="19:20" x14ac:dyDescent="0.25">
      <c r="S123"/>
      <c r="T123"/>
    </row>
    <row r="124" spans="19:20" x14ac:dyDescent="0.25">
      <c r="S124"/>
      <c r="T124"/>
    </row>
    <row r="125" spans="19:20" x14ac:dyDescent="0.25">
      <c r="S125"/>
      <c r="T125"/>
    </row>
    <row r="126" spans="19:20" x14ac:dyDescent="0.25">
      <c r="S126"/>
      <c r="T126"/>
    </row>
    <row r="127" spans="19:20" x14ac:dyDescent="0.25">
      <c r="S127"/>
      <c r="T127"/>
    </row>
    <row r="128" spans="19:20" x14ac:dyDescent="0.25">
      <c r="S128"/>
      <c r="T128"/>
    </row>
    <row r="129" spans="19:20" x14ac:dyDescent="0.25">
      <c r="S129"/>
      <c r="T129"/>
    </row>
    <row r="130" spans="19:20" x14ac:dyDescent="0.25">
      <c r="S130"/>
      <c r="T130"/>
    </row>
    <row r="131" spans="19:20" x14ac:dyDescent="0.25">
      <c r="S131"/>
      <c r="T131"/>
    </row>
    <row r="132" spans="19:20" x14ac:dyDescent="0.25">
      <c r="S132"/>
      <c r="T132"/>
    </row>
    <row r="133" spans="19:20" x14ac:dyDescent="0.25">
      <c r="S133"/>
      <c r="T133"/>
    </row>
    <row r="134" spans="19:20" x14ac:dyDescent="0.25">
      <c r="S134"/>
      <c r="T134"/>
    </row>
    <row r="135" spans="19:20" x14ac:dyDescent="0.25">
      <c r="S135"/>
      <c r="T135"/>
    </row>
    <row r="136" spans="19:20" x14ac:dyDescent="0.25">
      <c r="S136"/>
      <c r="T136"/>
    </row>
    <row r="137" spans="19:20" x14ac:dyDescent="0.25">
      <c r="S137"/>
      <c r="T137"/>
    </row>
    <row r="138" spans="19:20" x14ac:dyDescent="0.25">
      <c r="S138"/>
      <c r="T138"/>
    </row>
    <row r="139" spans="19:20" x14ac:dyDescent="0.25">
      <c r="S139"/>
      <c r="T139"/>
    </row>
    <row r="140" spans="19:20" x14ac:dyDescent="0.25">
      <c r="S140"/>
      <c r="T140"/>
    </row>
    <row r="141" spans="19:20" x14ac:dyDescent="0.25">
      <c r="S141"/>
      <c r="T141"/>
    </row>
    <row r="142" spans="19:20" x14ac:dyDescent="0.25">
      <c r="S142"/>
      <c r="T142"/>
    </row>
    <row r="143" spans="19:20" x14ac:dyDescent="0.25">
      <c r="S143"/>
      <c r="T143"/>
    </row>
    <row r="144" spans="19:20" x14ac:dyDescent="0.25">
      <c r="S144"/>
      <c r="T144"/>
    </row>
    <row r="145" spans="19:20" x14ac:dyDescent="0.25">
      <c r="S145"/>
      <c r="T145"/>
    </row>
    <row r="146" spans="19:20" x14ac:dyDescent="0.25">
      <c r="S146"/>
      <c r="T146"/>
    </row>
    <row r="147" spans="19:20" x14ac:dyDescent="0.25">
      <c r="S147"/>
      <c r="T147"/>
    </row>
    <row r="148" spans="19:20" x14ac:dyDescent="0.25">
      <c r="S148"/>
      <c r="T148"/>
    </row>
    <row r="149" spans="19:20" x14ac:dyDescent="0.25">
      <c r="S149"/>
      <c r="T149"/>
    </row>
    <row r="150" spans="19:20" x14ac:dyDescent="0.25">
      <c r="S150"/>
      <c r="T150"/>
    </row>
    <row r="151" spans="19:20" x14ac:dyDescent="0.25">
      <c r="S151"/>
      <c r="T151"/>
    </row>
    <row r="152" spans="19:20" x14ac:dyDescent="0.25">
      <c r="S152"/>
      <c r="T152"/>
    </row>
    <row r="153" spans="19:20" x14ac:dyDescent="0.25">
      <c r="S153"/>
      <c r="T153"/>
    </row>
    <row r="154" spans="19:20" x14ac:dyDescent="0.25">
      <c r="S154"/>
      <c r="T154"/>
    </row>
    <row r="155" spans="19:20" x14ac:dyDescent="0.25">
      <c r="S155"/>
      <c r="T155"/>
    </row>
    <row r="156" spans="19:20" x14ac:dyDescent="0.25">
      <c r="S156"/>
      <c r="T156"/>
    </row>
    <row r="157" spans="19:20" x14ac:dyDescent="0.25">
      <c r="S157"/>
      <c r="T157"/>
    </row>
    <row r="158" spans="19:20" x14ac:dyDescent="0.25">
      <c r="S158"/>
      <c r="T158"/>
    </row>
    <row r="159" spans="19:20" x14ac:dyDescent="0.25">
      <c r="S159"/>
      <c r="T159"/>
    </row>
    <row r="160" spans="19:20" x14ac:dyDescent="0.25">
      <c r="S160"/>
      <c r="T160"/>
    </row>
    <row r="161" spans="19:20" x14ac:dyDescent="0.25">
      <c r="S161"/>
      <c r="T161"/>
    </row>
    <row r="162" spans="19:20" x14ac:dyDescent="0.25">
      <c r="S162"/>
      <c r="T162"/>
    </row>
    <row r="163" spans="19:20" x14ac:dyDescent="0.25">
      <c r="S163"/>
      <c r="T163"/>
    </row>
    <row r="164" spans="19:20" x14ac:dyDescent="0.25">
      <c r="S164"/>
      <c r="T164"/>
    </row>
    <row r="165" spans="19:20" x14ac:dyDescent="0.25">
      <c r="S165"/>
      <c r="T165"/>
    </row>
    <row r="166" spans="19:20" x14ac:dyDescent="0.25">
      <c r="S166"/>
      <c r="T166"/>
    </row>
    <row r="167" spans="19:20" x14ac:dyDescent="0.25">
      <c r="S167"/>
      <c r="T167"/>
    </row>
    <row r="168" spans="19:20" x14ac:dyDescent="0.25">
      <c r="S168"/>
      <c r="T168"/>
    </row>
    <row r="169" spans="19:20" x14ac:dyDescent="0.25">
      <c r="S169"/>
      <c r="T169"/>
    </row>
    <row r="170" spans="19:20" x14ac:dyDescent="0.25">
      <c r="S170"/>
      <c r="T170"/>
    </row>
    <row r="171" spans="19:20" x14ac:dyDescent="0.25">
      <c r="S171"/>
      <c r="T171"/>
    </row>
    <row r="172" spans="19:20" x14ac:dyDescent="0.25">
      <c r="S172"/>
      <c r="T172"/>
    </row>
    <row r="173" spans="19:20" x14ac:dyDescent="0.25">
      <c r="S173"/>
      <c r="T173"/>
    </row>
    <row r="174" spans="19:20" x14ac:dyDescent="0.25">
      <c r="S174"/>
      <c r="T174"/>
    </row>
    <row r="175" spans="19:20" x14ac:dyDescent="0.25">
      <c r="S175"/>
      <c r="T175"/>
    </row>
    <row r="176" spans="19:20" x14ac:dyDescent="0.25">
      <c r="S176"/>
      <c r="T176"/>
    </row>
    <row r="177" spans="19:20" x14ac:dyDescent="0.25">
      <c r="S177"/>
      <c r="T177"/>
    </row>
    <row r="178" spans="19:20" x14ac:dyDescent="0.25">
      <c r="S178"/>
      <c r="T178"/>
    </row>
    <row r="179" spans="19:20" x14ac:dyDescent="0.25">
      <c r="S179"/>
      <c r="T179"/>
    </row>
    <row r="180" spans="19:20" x14ac:dyDescent="0.25">
      <c r="S180"/>
      <c r="T180"/>
    </row>
    <row r="181" spans="19:20" x14ac:dyDescent="0.25">
      <c r="S181"/>
      <c r="T181"/>
    </row>
    <row r="182" spans="19:20" x14ac:dyDescent="0.25">
      <c r="S182"/>
      <c r="T182"/>
    </row>
    <row r="183" spans="19:20" x14ac:dyDescent="0.25">
      <c r="S183"/>
      <c r="T183"/>
    </row>
    <row r="184" spans="19:20" x14ac:dyDescent="0.25">
      <c r="S184"/>
      <c r="T184"/>
    </row>
    <row r="185" spans="19:20" x14ac:dyDescent="0.25">
      <c r="S185"/>
      <c r="T185"/>
    </row>
    <row r="186" spans="19:20" x14ac:dyDescent="0.25">
      <c r="S186"/>
      <c r="T186"/>
    </row>
    <row r="187" spans="19:20" x14ac:dyDescent="0.25">
      <c r="S187"/>
      <c r="T187"/>
    </row>
    <row r="188" spans="19:20" x14ac:dyDescent="0.25">
      <c r="S188"/>
      <c r="T188"/>
    </row>
    <row r="189" spans="19:20" x14ac:dyDescent="0.25">
      <c r="S189"/>
      <c r="T189"/>
    </row>
    <row r="190" spans="19:20" x14ac:dyDescent="0.25">
      <c r="S190"/>
      <c r="T190"/>
    </row>
    <row r="191" spans="19:20" x14ac:dyDescent="0.25">
      <c r="S191"/>
      <c r="T191"/>
    </row>
    <row r="192" spans="19:20" x14ac:dyDescent="0.25">
      <c r="S192"/>
      <c r="T192"/>
    </row>
    <row r="193" spans="19:20" x14ac:dyDescent="0.25">
      <c r="S193"/>
      <c r="T193"/>
    </row>
    <row r="194" spans="19:20" x14ac:dyDescent="0.25">
      <c r="S194"/>
      <c r="T194"/>
    </row>
    <row r="195" spans="19:20" x14ac:dyDescent="0.25">
      <c r="S195"/>
      <c r="T195"/>
    </row>
    <row r="196" spans="19:20" x14ac:dyDescent="0.25">
      <c r="S196"/>
      <c r="T196"/>
    </row>
    <row r="197" spans="19:20" x14ac:dyDescent="0.25">
      <c r="S197"/>
      <c r="T197"/>
    </row>
    <row r="198" spans="19:20" x14ac:dyDescent="0.25">
      <c r="S198"/>
      <c r="T198"/>
    </row>
    <row r="199" spans="19:20" x14ac:dyDescent="0.25">
      <c r="S199"/>
      <c r="T199"/>
    </row>
    <row r="200" spans="19:20" x14ac:dyDescent="0.25">
      <c r="S200"/>
      <c r="T200"/>
    </row>
    <row r="201" spans="19:20" x14ac:dyDescent="0.25">
      <c r="S201"/>
      <c r="T201"/>
    </row>
    <row r="202" spans="19:20" x14ac:dyDescent="0.25">
      <c r="S202"/>
      <c r="T202"/>
    </row>
    <row r="203" spans="19:20" x14ac:dyDescent="0.25">
      <c r="S203"/>
      <c r="T203"/>
    </row>
    <row r="204" spans="19:20" x14ac:dyDescent="0.25">
      <c r="S204"/>
      <c r="T204"/>
    </row>
    <row r="205" spans="19:20" x14ac:dyDescent="0.25">
      <c r="S205"/>
      <c r="T205"/>
    </row>
    <row r="206" spans="19:20" x14ac:dyDescent="0.25">
      <c r="S206"/>
      <c r="T206"/>
    </row>
    <row r="207" spans="19:20" x14ac:dyDescent="0.25">
      <c r="S207"/>
      <c r="T207"/>
    </row>
    <row r="208" spans="19:20" x14ac:dyDescent="0.25">
      <c r="S208"/>
      <c r="T208"/>
    </row>
    <row r="209" spans="19:20" x14ac:dyDescent="0.25">
      <c r="S209"/>
      <c r="T209"/>
    </row>
    <row r="210" spans="19:20" x14ac:dyDescent="0.25">
      <c r="S210"/>
      <c r="T210"/>
    </row>
    <row r="211" spans="19:20" x14ac:dyDescent="0.25">
      <c r="S211"/>
      <c r="T211"/>
    </row>
    <row r="212" spans="19:20" x14ac:dyDescent="0.25">
      <c r="S212"/>
      <c r="T212"/>
    </row>
    <row r="213" spans="19:20" x14ac:dyDescent="0.25">
      <c r="S213"/>
      <c r="T213"/>
    </row>
    <row r="214" spans="19:20" x14ac:dyDescent="0.25">
      <c r="S214"/>
      <c r="T214"/>
    </row>
    <row r="215" spans="19:20" x14ac:dyDescent="0.25">
      <c r="S215"/>
      <c r="T215"/>
    </row>
    <row r="216" spans="19:20" x14ac:dyDescent="0.25">
      <c r="S216"/>
      <c r="T216"/>
    </row>
    <row r="217" spans="19:20" x14ac:dyDescent="0.25">
      <c r="S217"/>
      <c r="T217"/>
    </row>
    <row r="218" spans="19:20" x14ac:dyDescent="0.25">
      <c r="S218"/>
      <c r="T218"/>
    </row>
    <row r="219" spans="19:20" x14ac:dyDescent="0.25">
      <c r="S219"/>
      <c r="T219"/>
    </row>
    <row r="220" spans="19:20" x14ac:dyDescent="0.25">
      <c r="S220"/>
      <c r="T220"/>
    </row>
    <row r="221" spans="19:20" x14ac:dyDescent="0.25">
      <c r="S221"/>
      <c r="T221"/>
    </row>
    <row r="222" spans="19:20" x14ac:dyDescent="0.25">
      <c r="S222"/>
      <c r="T222"/>
    </row>
    <row r="223" spans="19:20" x14ac:dyDescent="0.25">
      <c r="S223"/>
      <c r="T223"/>
    </row>
    <row r="224" spans="19:20" x14ac:dyDescent="0.25">
      <c r="S224"/>
      <c r="T224"/>
    </row>
    <row r="225" spans="19:20" x14ac:dyDescent="0.25">
      <c r="S225"/>
      <c r="T225"/>
    </row>
    <row r="226" spans="19:20" x14ac:dyDescent="0.25">
      <c r="S226"/>
      <c r="T226"/>
    </row>
    <row r="227" spans="19:20" x14ac:dyDescent="0.25">
      <c r="S227"/>
      <c r="T227"/>
    </row>
    <row r="228" spans="19:20" x14ac:dyDescent="0.25">
      <c r="S228"/>
      <c r="T228"/>
    </row>
    <row r="229" spans="19:20" x14ac:dyDescent="0.25">
      <c r="S229"/>
      <c r="T229"/>
    </row>
    <row r="230" spans="19:20" x14ac:dyDescent="0.25">
      <c r="S230"/>
      <c r="T230"/>
    </row>
    <row r="231" spans="19:20" x14ac:dyDescent="0.25">
      <c r="S231"/>
      <c r="T231"/>
    </row>
    <row r="232" spans="19:20" x14ac:dyDescent="0.25">
      <c r="S232"/>
      <c r="T232"/>
    </row>
    <row r="233" spans="19:20" x14ac:dyDescent="0.25">
      <c r="S233"/>
      <c r="T233"/>
    </row>
    <row r="234" spans="19:20" x14ac:dyDescent="0.25">
      <c r="S234"/>
      <c r="T234"/>
    </row>
    <row r="235" spans="19:20" x14ac:dyDescent="0.25">
      <c r="S235"/>
      <c r="T235"/>
    </row>
    <row r="236" spans="19:20" x14ac:dyDescent="0.25">
      <c r="S236"/>
      <c r="T236"/>
    </row>
    <row r="237" spans="19:20" x14ac:dyDescent="0.25">
      <c r="S237"/>
      <c r="T237"/>
    </row>
    <row r="238" spans="19:20" x14ac:dyDescent="0.25">
      <c r="S238"/>
      <c r="T238"/>
    </row>
    <row r="239" spans="19:20" x14ac:dyDescent="0.25">
      <c r="S239"/>
      <c r="T239"/>
    </row>
    <row r="240" spans="19:20" x14ac:dyDescent="0.25">
      <c r="S240"/>
      <c r="T240"/>
    </row>
    <row r="241" spans="19:20" x14ac:dyDescent="0.25">
      <c r="S241"/>
      <c r="T241"/>
    </row>
    <row r="242" spans="19:20" x14ac:dyDescent="0.25">
      <c r="S242"/>
      <c r="T242"/>
    </row>
    <row r="243" spans="19:20" x14ac:dyDescent="0.25">
      <c r="S243"/>
      <c r="T243"/>
    </row>
    <row r="244" spans="19:20" x14ac:dyDescent="0.25">
      <c r="S244"/>
      <c r="T244"/>
    </row>
    <row r="245" spans="19:20" x14ac:dyDescent="0.25">
      <c r="S245"/>
      <c r="T245"/>
    </row>
    <row r="246" spans="19:20" x14ac:dyDescent="0.25">
      <c r="S246"/>
      <c r="T246"/>
    </row>
    <row r="247" spans="19:20" x14ac:dyDescent="0.25">
      <c r="S247"/>
      <c r="T247"/>
    </row>
    <row r="248" spans="19:20" x14ac:dyDescent="0.25">
      <c r="S248"/>
      <c r="T248"/>
    </row>
    <row r="249" spans="19:20" x14ac:dyDescent="0.25">
      <c r="S249"/>
      <c r="T249"/>
    </row>
    <row r="250" spans="19:20" x14ac:dyDescent="0.25">
      <c r="S250"/>
      <c r="T250"/>
    </row>
    <row r="251" spans="19:20" x14ac:dyDescent="0.25">
      <c r="S251"/>
      <c r="T251"/>
    </row>
    <row r="252" spans="19:20" x14ac:dyDescent="0.25">
      <c r="S252"/>
      <c r="T252"/>
    </row>
    <row r="253" spans="19:20" x14ac:dyDescent="0.25">
      <c r="S253"/>
      <c r="T253"/>
    </row>
    <row r="254" spans="19:20" x14ac:dyDescent="0.25">
      <c r="S254"/>
      <c r="T254"/>
    </row>
    <row r="255" spans="19:20" x14ac:dyDescent="0.25">
      <c r="S255"/>
      <c r="T255"/>
    </row>
    <row r="256" spans="19:20" x14ac:dyDescent="0.25">
      <c r="S256"/>
      <c r="T256"/>
    </row>
    <row r="257" spans="19:20" x14ac:dyDescent="0.25">
      <c r="S257"/>
      <c r="T257"/>
    </row>
    <row r="258" spans="19:20" x14ac:dyDescent="0.25">
      <c r="S258"/>
      <c r="T258"/>
    </row>
    <row r="259" spans="19:20" x14ac:dyDescent="0.25">
      <c r="S259"/>
      <c r="T259"/>
    </row>
  </sheetData>
  <mergeCells count="4">
    <mergeCell ref="C6:O6"/>
    <mergeCell ref="B1:V1"/>
    <mergeCell ref="P6:V6"/>
    <mergeCell ref="C10:V10"/>
  </mergeCells>
  <pageMargins left="0.35433070866141736" right="0.15748031496062992" top="0.74803149606299213" bottom="0.74803149606299213" header="0.31496062992125984" footer="0.31496062992125984"/>
  <pageSetup paperSize="9" scale="65" orientation="landscape"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13"/>
  <sheetViews>
    <sheetView zoomScale="90" zoomScaleNormal="90" zoomScaleSheetLayoutView="80" workbookViewId="0">
      <selection activeCell="T9" sqref="T9"/>
    </sheetView>
  </sheetViews>
  <sheetFormatPr defaultRowHeight="15" x14ac:dyDescent="0.25"/>
  <cols>
    <col min="1" max="1" width="3.7109375" customWidth="1"/>
    <col min="2" max="2" width="32.5703125" customWidth="1"/>
    <col min="3" max="3" width="16.140625" customWidth="1"/>
    <col min="4" max="18" width="8.7109375" customWidth="1"/>
    <col min="19" max="19" width="8.85546875" style="54"/>
    <col min="20" max="20" width="9.140625" style="54"/>
  </cols>
  <sheetData>
    <row r="1" spans="1:22" ht="19.5" customHeight="1" x14ac:dyDescent="0.3">
      <c r="A1" s="5"/>
      <c r="B1" s="67" t="s">
        <v>113</v>
      </c>
      <c r="C1" s="67"/>
      <c r="D1" s="67"/>
      <c r="E1" s="67"/>
      <c r="F1" s="67"/>
      <c r="G1" s="67"/>
      <c r="H1" s="67"/>
      <c r="I1" s="67"/>
      <c r="J1" s="67"/>
      <c r="K1" s="67"/>
      <c r="L1" s="67"/>
      <c r="M1" s="67"/>
      <c r="N1" s="67"/>
      <c r="O1" s="67"/>
      <c r="P1" s="67"/>
      <c r="Q1" s="67"/>
      <c r="R1" s="67"/>
      <c r="S1" s="67"/>
      <c r="T1" s="67"/>
      <c r="U1" s="67"/>
      <c r="V1" s="67"/>
    </row>
    <row r="2" spans="1:22" ht="15.75" x14ac:dyDescent="0.25">
      <c r="A2" s="6"/>
      <c r="B2" s="7"/>
      <c r="C2" s="7"/>
      <c r="D2" s="7"/>
      <c r="E2" s="7"/>
      <c r="F2" s="7"/>
      <c r="G2" s="7"/>
      <c r="H2" s="7"/>
      <c r="I2" s="7"/>
      <c r="J2" s="7"/>
      <c r="K2" s="7"/>
      <c r="L2" s="10"/>
      <c r="M2" s="10"/>
      <c r="P2" s="43"/>
      <c r="Q2" s="43"/>
      <c r="R2" s="43"/>
      <c r="S2" s="14"/>
      <c r="T2" s="14"/>
    </row>
    <row r="3" spans="1:22" ht="16.5" thickBot="1" x14ac:dyDescent="0.3">
      <c r="A3" s="6"/>
      <c r="B3" s="7"/>
      <c r="C3" s="7"/>
      <c r="D3" s="7"/>
      <c r="E3" s="7"/>
      <c r="F3" s="7"/>
      <c r="G3" s="7"/>
      <c r="H3" s="7"/>
      <c r="I3" s="7"/>
      <c r="J3" s="7"/>
      <c r="K3" s="7"/>
      <c r="L3" s="10"/>
      <c r="M3" s="10"/>
      <c r="N3" s="10"/>
      <c r="O3" s="10"/>
      <c r="P3" s="10"/>
      <c r="Q3" s="10"/>
      <c r="S3" s="14"/>
      <c r="T3" s="14"/>
    </row>
    <row r="4" spans="1:22" ht="16.5" thickBot="1" x14ac:dyDescent="0.3">
      <c r="A4" s="11"/>
      <c r="B4" s="8" t="s">
        <v>3</v>
      </c>
      <c r="C4" s="21" t="s">
        <v>17</v>
      </c>
      <c r="D4" s="12"/>
      <c r="E4" s="12"/>
      <c r="F4" s="12"/>
      <c r="G4" s="12"/>
      <c r="H4" s="12"/>
      <c r="I4" s="12"/>
      <c r="J4" s="12"/>
      <c r="K4" s="12"/>
      <c r="L4" s="14"/>
      <c r="M4" s="14"/>
      <c r="N4" s="14"/>
      <c r="O4" s="14"/>
      <c r="P4" s="14"/>
      <c r="Q4" s="14"/>
      <c r="S4" s="14"/>
      <c r="T4" s="14"/>
    </row>
    <row r="5" spans="1:22" ht="15.75" x14ac:dyDescent="0.25">
      <c r="A5" s="13"/>
      <c r="B5" s="22"/>
      <c r="C5" s="10"/>
      <c r="D5" s="10"/>
      <c r="E5" s="10"/>
      <c r="F5" s="10"/>
      <c r="G5" s="10"/>
      <c r="H5" s="10"/>
      <c r="I5" s="10"/>
      <c r="J5" s="10"/>
      <c r="K5" s="10"/>
      <c r="L5" s="14"/>
      <c r="M5" s="14"/>
      <c r="N5" s="14"/>
      <c r="O5" s="14"/>
      <c r="P5" s="14"/>
      <c r="Q5" s="14"/>
      <c r="S5" s="14"/>
      <c r="T5" s="14"/>
    </row>
    <row r="6" spans="1:22" ht="16.5" customHeight="1" thickBot="1" x14ac:dyDescent="0.3">
      <c r="A6" s="15"/>
      <c r="B6" s="22"/>
      <c r="C6" s="65"/>
      <c r="D6" s="65"/>
      <c r="E6" s="65"/>
      <c r="F6" s="65"/>
      <c r="G6" s="65"/>
      <c r="H6" s="65"/>
      <c r="I6" s="65"/>
      <c r="J6" s="65"/>
      <c r="K6" s="65"/>
      <c r="L6" s="65"/>
      <c r="M6" s="65"/>
      <c r="N6" s="65"/>
      <c r="O6" s="65"/>
      <c r="P6" s="68" t="s">
        <v>111</v>
      </c>
      <c r="Q6" s="68"/>
      <c r="R6" s="68"/>
      <c r="S6" s="68"/>
      <c r="T6" s="68"/>
      <c r="U6" s="68"/>
      <c r="V6" s="68"/>
    </row>
    <row r="7" spans="1:22" ht="16.5" thickBot="1" x14ac:dyDescent="0.3">
      <c r="A7" s="17"/>
      <c r="B7" s="23"/>
      <c r="C7" s="20" t="s">
        <v>0</v>
      </c>
      <c r="D7" s="20">
        <v>2005</v>
      </c>
      <c r="E7" s="20">
        <v>2006</v>
      </c>
      <c r="F7" s="20">
        <v>2007</v>
      </c>
      <c r="G7" s="20">
        <v>2008</v>
      </c>
      <c r="H7" s="20">
        <v>2009</v>
      </c>
      <c r="I7" s="20">
        <v>2010</v>
      </c>
      <c r="J7" s="20">
        <v>2011</v>
      </c>
      <c r="K7" s="20">
        <v>2012</v>
      </c>
      <c r="L7" s="20">
        <v>2013</v>
      </c>
      <c r="M7" s="20">
        <v>2014</v>
      </c>
      <c r="N7" s="20">
        <v>2015</v>
      </c>
      <c r="O7" s="20">
        <v>2016</v>
      </c>
      <c r="P7" s="20">
        <v>2017</v>
      </c>
      <c r="Q7" s="20">
        <v>2018</v>
      </c>
      <c r="R7" s="20">
        <v>2019</v>
      </c>
      <c r="S7" s="55">
        <v>2020</v>
      </c>
      <c r="T7" s="55">
        <v>2021</v>
      </c>
      <c r="U7" s="55">
        <v>2022</v>
      </c>
      <c r="V7" s="55">
        <v>2023</v>
      </c>
    </row>
    <row r="8" spans="1:22" ht="50.25" customHeight="1" thickBot="1" x14ac:dyDescent="0.3">
      <c r="A8" s="18">
        <v>1</v>
      </c>
      <c r="B8" s="32" t="s">
        <v>6</v>
      </c>
      <c r="C8" s="9" t="s">
        <v>1</v>
      </c>
      <c r="D8" s="38">
        <f t="shared" ref="D8:Q8" si="0">AVERAGE(D11:D20)</f>
        <v>2.2050000000000001</v>
      </c>
      <c r="E8" s="38">
        <f t="shared" si="0"/>
        <v>2.3169999999999997</v>
      </c>
      <c r="F8" s="38">
        <f t="shared" si="0"/>
        <v>1.9079999999999999</v>
      </c>
      <c r="G8" s="38">
        <f t="shared" si="0"/>
        <v>1.998</v>
      </c>
      <c r="H8" s="38">
        <f t="shared" si="0"/>
        <v>1.964</v>
      </c>
      <c r="I8" s="38">
        <f t="shared" si="0"/>
        <v>2.0979999999999999</v>
      </c>
      <c r="J8" s="38">
        <f t="shared" si="0"/>
        <v>2.089</v>
      </c>
      <c r="K8" s="38">
        <f t="shared" si="0"/>
        <v>2.0230000000000006</v>
      </c>
      <c r="L8" s="38">
        <f t="shared" si="0"/>
        <v>2.0960000000000001</v>
      </c>
      <c r="M8" s="38">
        <f t="shared" si="0"/>
        <v>2.0390000000000001</v>
      </c>
      <c r="N8" s="38">
        <f t="shared" si="0"/>
        <v>2.1719999999999997</v>
      </c>
      <c r="O8" s="38">
        <f t="shared" si="0"/>
        <v>2.1350000000000002</v>
      </c>
      <c r="P8" s="38">
        <f t="shared" si="0"/>
        <v>2.1079999999999997</v>
      </c>
      <c r="Q8" s="38">
        <f t="shared" si="0"/>
        <v>2.1070000000000002</v>
      </c>
      <c r="R8" s="38">
        <f>AVERAGE(R11:R20)</f>
        <v>2.0249999999999999</v>
      </c>
      <c r="S8" s="38">
        <f>AVERAGE(S11:S20)</f>
        <v>2.0270000000000001</v>
      </c>
      <c r="T8" s="38">
        <f>AVERAGE(T11:T20)</f>
        <v>2.2069999999999999</v>
      </c>
      <c r="U8" s="38">
        <f t="shared" ref="U8:V8" si="1">AVERAGE(U11:U20)</f>
        <v>2.2069999999999999</v>
      </c>
      <c r="V8" s="38">
        <f t="shared" si="1"/>
        <v>2.1800000000000006</v>
      </c>
    </row>
    <row r="9" spans="1:22" ht="56.25" customHeight="1" thickBot="1" x14ac:dyDescent="0.3">
      <c r="A9" s="17">
        <v>2</v>
      </c>
      <c r="B9" s="31" t="s">
        <v>7</v>
      </c>
      <c r="C9" s="36" t="s">
        <v>2</v>
      </c>
      <c r="D9" s="40">
        <v>0.48</v>
      </c>
      <c r="E9" s="40">
        <v>0.5</v>
      </c>
      <c r="F9" s="40">
        <v>0.34</v>
      </c>
      <c r="G9" s="40">
        <v>0.45</v>
      </c>
      <c r="H9" s="40">
        <v>0.44</v>
      </c>
      <c r="I9" s="40">
        <v>0.45</v>
      </c>
      <c r="J9" s="40">
        <v>0.45</v>
      </c>
      <c r="K9" s="40">
        <v>0.28999999999999998</v>
      </c>
      <c r="L9" s="40">
        <v>0.23</v>
      </c>
      <c r="M9" s="40">
        <v>0.26</v>
      </c>
      <c r="N9" s="40">
        <v>0.22</v>
      </c>
      <c r="O9" s="40">
        <v>0.21</v>
      </c>
      <c r="P9" s="40">
        <v>0.159</v>
      </c>
      <c r="Q9" s="40">
        <v>0.17</v>
      </c>
      <c r="R9" s="40">
        <v>0.16</v>
      </c>
      <c r="S9" s="38">
        <v>0.16619999999999999</v>
      </c>
      <c r="T9" s="38">
        <v>0.19339999999999999</v>
      </c>
      <c r="U9" s="38">
        <v>0.18360000000000001</v>
      </c>
      <c r="V9" s="38">
        <v>0.2054</v>
      </c>
    </row>
    <row r="10" spans="1:22" ht="16.5" thickBot="1" x14ac:dyDescent="0.3">
      <c r="A10" s="16"/>
      <c r="B10" s="35"/>
      <c r="C10" s="62" t="s">
        <v>5</v>
      </c>
      <c r="D10" s="63"/>
      <c r="E10" s="63"/>
      <c r="F10" s="63"/>
      <c r="G10" s="63"/>
      <c r="H10" s="63"/>
      <c r="I10" s="63"/>
      <c r="J10" s="63"/>
      <c r="K10" s="63"/>
      <c r="L10" s="63"/>
      <c r="M10" s="63"/>
      <c r="N10" s="63"/>
      <c r="O10" s="63"/>
      <c r="P10" s="63"/>
      <c r="Q10" s="63"/>
      <c r="R10" s="63"/>
      <c r="S10" s="63"/>
      <c r="T10" s="63"/>
      <c r="U10" s="63"/>
      <c r="V10" s="64"/>
    </row>
    <row r="11" spans="1:22" ht="32.25" thickBot="1" x14ac:dyDescent="0.3">
      <c r="A11" s="17">
        <v>3</v>
      </c>
      <c r="B11" s="25" t="s">
        <v>89</v>
      </c>
      <c r="C11" s="37" t="s">
        <v>1</v>
      </c>
      <c r="D11" s="39">
        <v>2.2400000000000002</v>
      </c>
      <c r="E11" s="39">
        <v>2.2599999999999998</v>
      </c>
      <c r="F11" s="39">
        <v>1.56</v>
      </c>
      <c r="G11" s="39">
        <v>1.66</v>
      </c>
      <c r="H11" s="39">
        <v>1.51</v>
      </c>
      <c r="I11" s="39">
        <v>2.0299999999999998</v>
      </c>
      <c r="J11" s="39">
        <v>2.08</v>
      </c>
      <c r="K11" s="39">
        <v>2.06</v>
      </c>
      <c r="L11" s="39">
        <v>1.83</v>
      </c>
      <c r="M11" s="39">
        <v>1.79</v>
      </c>
      <c r="N11" s="39">
        <v>1.86</v>
      </c>
      <c r="O11" s="39">
        <v>1.94</v>
      </c>
      <c r="P11" s="39">
        <v>1.84</v>
      </c>
      <c r="Q11" s="39">
        <v>1.96</v>
      </c>
      <c r="R11" s="39">
        <v>1.87</v>
      </c>
      <c r="S11" s="38">
        <v>1.94</v>
      </c>
      <c r="T11" s="38">
        <v>2.09</v>
      </c>
      <c r="U11" s="38">
        <v>2.2999999999999998</v>
      </c>
      <c r="V11" s="38">
        <v>2.4500000000000002</v>
      </c>
    </row>
    <row r="12" spans="1:22" ht="32.25" thickBot="1" x14ac:dyDescent="0.3">
      <c r="A12" s="18">
        <v>4</v>
      </c>
      <c r="B12" s="27" t="s">
        <v>40</v>
      </c>
      <c r="C12" s="9" t="s">
        <v>1</v>
      </c>
      <c r="D12" s="39">
        <v>2</v>
      </c>
      <c r="E12" s="39">
        <v>2.42</v>
      </c>
      <c r="F12" s="39">
        <v>1.89</v>
      </c>
      <c r="G12" s="39">
        <v>2.5099999999999998</v>
      </c>
      <c r="H12" s="39">
        <v>2.4900000000000002</v>
      </c>
      <c r="I12" s="39">
        <v>2.31</v>
      </c>
      <c r="J12" s="39">
        <v>2.4</v>
      </c>
      <c r="K12" s="39">
        <v>1.89</v>
      </c>
      <c r="L12" s="39">
        <v>2.09</v>
      </c>
      <c r="M12" s="39">
        <v>1.78</v>
      </c>
      <c r="N12" s="39">
        <v>2.0299999999999998</v>
      </c>
      <c r="O12" s="39">
        <v>2.04</v>
      </c>
      <c r="P12" s="39">
        <v>1.95</v>
      </c>
      <c r="Q12" s="39">
        <v>1.98</v>
      </c>
      <c r="R12" s="39">
        <v>2.02</v>
      </c>
      <c r="S12" s="38">
        <v>1.98</v>
      </c>
      <c r="T12" s="38">
        <v>2.2400000000000002</v>
      </c>
      <c r="U12" s="38">
        <v>2.4300000000000002</v>
      </c>
      <c r="V12" s="38">
        <v>2.5299999999999998</v>
      </c>
    </row>
    <row r="13" spans="1:22" ht="32.25" thickBot="1" x14ac:dyDescent="0.3">
      <c r="A13" s="17">
        <v>5</v>
      </c>
      <c r="B13" s="25" t="s">
        <v>41</v>
      </c>
      <c r="C13" s="9" t="s">
        <v>1</v>
      </c>
      <c r="D13" s="39">
        <v>2.39</v>
      </c>
      <c r="E13" s="39">
        <v>2.17</v>
      </c>
      <c r="F13" s="39">
        <v>1.82</v>
      </c>
      <c r="G13" s="39">
        <v>2.38</v>
      </c>
      <c r="H13" s="39">
        <v>2.1800000000000002</v>
      </c>
      <c r="I13" s="39">
        <v>2.39</v>
      </c>
      <c r="J13" s="39">
        <v>2.27</v>
      </c>
      <c r="K13" s="39">
        <v>2.16</v>
      </c>
      <c r="L13" s="39">
        <v>2.5</v>
      </c>
      <c r="M13" s="39">
        <v>2.16</v>
      </c>
      <c r="N13" s="39">
        <v>2.2999999999999998</v>
      </c>
      <c r="O13" s="39">
        <v>2.23</v>
      </c>
      <c r="P13" s="39">
        <v>2.21</v>
      </c>
      <c r="Q13" s="39">
        <v>2.37</v>
      </c>
      <c r="R13" s="39">
        <v>2.23</v>
      </c>
      <c r="S13" s="38">
        <v>2.2000000000000002</v>
      </c>
      <c r="T13" s="38">
        <v>2.69</v>
      </c>
      <c r="U13" s="38">
        <v>2.6</v>
      </c>
      <c r="V13" s="38">
        <v>2.73</v>
      </c>
    </row>
    <row r="14" spans="1:22" ht="32.25" thickBot="1" x14ac:dyDescent="0.3">
      <c r="A14" s="18">
        <v>6</v>
      </c>
      <c r="B14" s="25" t="s">
        <v>42</v>
      </c>
      <c r="C14" s="9" t="s">
        <v>1</v>
      </c>
      <c r="D14" s="39">
        <v>2.2599999999999998</v>
      </c>
      <c r="E14" s="39">
        <v>2.5299999999999998</v>
      </c>
      <c r="F14" s="39">
        <v>1.93</v>
      </c>
      <c r="G14" s="39">
        <v>1.85</v>
      </c>
      <c r="H14" s="39">
        <v>1.96</v>
      </c>
      <c r="I14" s="39">
        <v>1.84</v>
      </c>
      <c r="J14" s="39">
        <v>2.0299999999999998</v>
      </c>
      <c r="K14" s="39">
        <v>1.92</v>
      </c>
      <c r="L14" s="39">
        <v>2.13</v>
      </c>
      <c r="M14" s="39">
        <v>2.14</v>
      </c>
      <c r="N14" s="39">
        <v>2.2400000000000002</v>
      </c>
      <c r="O14" s="39">
        <v>2.14</v>
      </c>
      <c r="P14" s="39">
        <v>2.06</v>
      </c>
      <c r="Q14" s="39">
        <v>2.1800000000000002</v>
      </c>
      <c r="R14" s="39">
        <v>1.98</v>
      </c>
      <c r="S14" s="38">
        <v>2</v>
      </c>
      <c r="T14" s="38">
        <v>2.1800000000000002</v>
      </c>
      <c r="U14" s="38">
        <v>2.17</v>
      </c>
      <c r="V14" s="38">
        <v>2.04</v>
      </c>
    </row>
    <row r="15" spans="1:22" ht="32.25" thickBot="1" x14ac:dyDescent="0.3">
      <c r="A15" s="17">
        <v>7</v>
      </c>
      <c r="B15" s="25" t="s">
        <v>43</v>
      </c>
      <c r="C15" s="9" t="s">
        <v>1</v>
      </c>
      <c r="D15" s="39">
        <v>2.44</v>
      </c>
      <c r="E15" s="39">
        <v>2.6</v>
      </c>
      <c r="F15" s="39">
        <v>1.91</v>
      </c>
      <c r="G15" s="39">
        <v>1.77</v>
      </c>
      <c r="H15" s="39">
        <v>1.84</v>
      </c>
      <c r="I15" s="39">
        <v>1.94</v>
      </c>
      <c r="J15" s="39">
        <v>2.04</v>
      </c>
      <c r="K15" s="39">
        <v>2.0499999999999998</v>
      </c>
      <c r="L15" s="39">
        <v>2.14</v>
      </c>
      <c r="M15" s="39">
        <v>2.17</v>
      </c>
      <c r="N15" s="39">
        <v>2.2400000000000002</v>
      </c>
      <c r="O15" s="39">
        <v>2.2000000000000002</v>
      </c>
      <c r="P15" s="39">
        <v>2.1800000000000002</v>
      </c>
      <c r="Q15" s="39">
        <v>2.17</v>
      </c>
      <c r="R15" s="39">
        <v>2.08</v>
      </c>
      <c r="S15" s="38">
        <v>1.98</v>
      </c>
      <c r="T15" s="38">
        <v>2.2799999999999998</v>
      </c>
      <c r="U15" s="38">
        <v>2.2799999999999998</v>
      </c>
      <c r="V15" s="38">
        <v>2.14</v>
      </c>
    </row>
    <row r="16" spans="1:22" ht="32.25" thickBot="1" x14ac:dyDescent="0.3">
      <c r="A16" s="18">
        <v>8</v>
      </c>
      <c r="B16" s="25" t="s">
        <v>44</v>
      </c>
      <c r="C16" s="9" t="s">
        <v>1</v>
      </c>
      <c r="D16" s="39">
        <v>2.08</v>
      </c>
      <c r="E16" s="39">
        <v>2.19</v>
      </c>
      <c r="F16" s="39">
        <v>2.0099999999999998</v>
      </c>
      <c r="G16" s="39">
        <v>2.02</v>
      </c>
      <c r="H16" s="39">
        <v>1.83</v>
      </c>
      <c r="I16" s="39">
        <v>1.92</v>
      </c>
      <c r="J16" s="39">
        <v>1.98</v>
      </c>
      <c r="K16" s="39">
        <v>2.08</v>
      </c>
      <c r="L16" s="39">
        <v>2.11</v>
      </c>
      <c r="M16" s="39">
        <v>2.06</v>
      </c>
      <c r="N16" s="39">
        <v>2.25</v>
      </c>
      <c r="O16" s="39">
        <v>2.12</v>
      </c>
      <c r="P16" s="39">
        <v>2.1800000000000002</v>
      </c>
      <c r="Q16" s="39">
        <v>2.04</v>
      </c>
      <c r="R16" s="39">
        <v>2</v>
      </c>
      <c r="S16" s="38">
        <v>2.0699999999999998</v>
      </c>
      <c r="T16" s="38">
        <v>2.17</v>
      </c>
      <c r="U16" s="38">
        <v>2.14</v>
      </c>
      <c r="V16" s="38">
        <v>2.1</v>
      </c>
    </row>
    <row r="17" spans="1:22" ht="32.25" thickBot="1" x14ac:dyDescent="0.3">
      <c r="A17" s="19">
        <v>9</v>
      </c>
      <c r="B17" s="25" t="s">
        <v>45</v>
      </c>
      <c r="C17" s="9" t="s">
        <v>1</v>
      </c>
      <c r="D17" s="39">
        <v>2.1800000000000002</v>
      </c>
      <c r="E17" s="39">
        <v>2.08</v>
      </c>
      <c r="F17" s="39">
        <v>2.0699999999999998</v>
      </c>
      <c r="G17" s="39">
        <v>1.88</v>
      </c>
      <c r="H17" s="39">
        <v>1.87</v>
      </c>
      <c r="I17" s="39">
        <v>2.1800000000000002</v>
      </c>
      <c r="J17" s="39">
        <v>1.98</v>
      </c>
      <c r="K17" s="39">
        <v>2.17</v>
      </c>
      <c r="L17" s="39">
        <v>2.13</v>
      </c>
      <c r="M17" s="39">
        <v>2.17</v>
      </c>
      <c r="N17" s="39">
        <v>2.19</v>
      </c>
      <c r="O17" s="39">
        <v>2.2599999999999998</v>
      </c>
      <c r="P17" s="39">
        <v>2.2599999999999998</v>
      </c>
      <c r="Q17" s="39">
        <v>2.12</v>
      </c>
      <c r="R17" s="39">
        <v>2.02</v>
      </c>
      <c r="S17" s="38">
        <v>2.0299999999999998</v>
      </c>
      <c r="T17" s="38">
        <v>2.2000000000000002</v>
      </c>
      <c r="U17" s="38">
        <v>2.17</v>
      </c>
      <c r="V17" s="38">
        <v>2.15</v>
      </c>
    </row>
    <row r="18" spans="1:22" ht="32.25" thickBot="1" x14ac:dyDescent="0.3">
      <c r="A18" s="24">
        <v>10</v>
      </c>
      <c r="B18" s="25" t="s">
        <v>46</v>
      </c>
      <c r="C18" s="9" t="s">
        <v>1</v>
      </c>
      <c r="D18" s="39">
        <v>2.2200000000000002</v>
      </c>
      <c r="E18" s="39">
        <v>2.25</v>
      </c>
      <c r="F18" s="39">
        <v>2.02</v>
      </c>
      <c r="G18" s="39">
        <v>2.0499999999999998</v>
      </c>
      <c r="H18" s="39">
        <v>1.92</v>
      </c>
      <c r="I18" s="39">
        <v>2.0499999999999998</v>
      </c>
      <c r="J18" s="39">
        <v>1.93</v>
      </c>
      <c r="K18" s="39">
        <v>2.0299999999999998</v>
      </c>
      <c r="L18" s="39">
        <v>2.0499999999999998</v>
      </c>
      <c r="M18" s="39">
        <v>2.08</v>
      </c>
      <c r="N18" s="39">
        <v>2.1800000000000002</v>
      </c>
      <c r="O18" s="39">
        <v>2.13</v>
      </c>
      <c r="P18" s="39">
        <v>2.08</v>
      </c>
      <c r="Q18" s="39">
        <v>2.1</v>
      </c>
      <c r="R18" s="39">
        <v>1.96</v>
      </c>
      <c r="S18" s="38">
        <v>2.0099999999999998</v>
      </c>
      <c r="T18" s="38">
        <v>2.1</v>
      </c>
      <c r="U18" s="38">
        <v>1.97</v>
      </c>
      <c r="V18" s="38">
        <v>2.0299999999999998</v>
      </c>
    </row>
    <row r="19" spans="1:22" ht="32.25" thickBot="1" x14ac:dyDescent="0.3">
      <c r="A19" s="24">
        <v>11</v>
      </c>
      <c r="B19" s="25" t="s">
        <v>47</v>
      </c>
      <c r="C19" s="9" t="s">
        <v>1</v>
      </c>
      <c r="D19" s="39">
        <v>2.08</v>
      </c>
      <c r="E19" s="39">
        <v>2.38</v>
      </c>
      <c r="F19" s="39">
        <v>2.08</v>
      </c>
      <c r="G19" s="39">
        <v>2.02</v>
      </c>
      <c r="H19" s="39">
        <v>1.97</v>
      </c>
      <c r="I19" s="39">
        <v>2.04</v>
      </c>
      <c r="J19" s="39">
        <v>2.09</v>
      </c>
      <c r="K19" s="39">
        <v>2.08</v>
      </c>
      <c r="L19" s="39">
        <v>2.09</v>
      </c>
      <c r="M19" s="39">
        <v>2.0499999999999998</v>
      </c>
      <c r="N19" s="39">
        <v>2.3199999999999998</v>
      </c>
      <c r="O19" s="39">
        <v>2.23</v>
      </c>
      <c r="P19" s="39">
        <v>2.23</v>
      </c>
      <c r="Q19" s="39">
        <v>2.1800000000000002</v>
      </c>
      <c r="R19" s="39">
        <v>2.09</v>
      </c>
      <c r="S19" s="38">
        <v>2.0699999999999998</v>
      </c>
      <c r="T19" s="38">
        <v>2.2200000000000002</v>
      </c>
      <c r="U19" s="38">
        <v>2.13</v>
      </c>
      <c r="V19" s="38">
        <v>2.1</v>
      </c>
    </row>
    <row r="20" spans="1:22" ht="32.25" thickBot="1" x14ac:dyDescent="0.3">
      <c r="A20" s="24">
        <v>12</v>
      </c>
      <c r="B20" s="25" t="s">
        <v>48</v>
      </c>
      <c r="C20" s="9" t="s">
        <v>1</v>
      </c>
      <c r="D20" s="39">
        <v>2.16</v>
      </c>
      <c r="E20" s="39">
        <v>2.29</v>
      </c>
      <c r="F20" s="39">
        <v>1.79</v>
      </c>
      <c r="G20" s="39">
        <v>1.84</v>
      </c>
      <c r="H20" s="39">
        <v>2.0699999999999998</v>
      </c>
      <c r="I20" s="39">
        <v>2.2799999999999998</v>
      </c>
      <c r="J20" s="39">
        <v>2.09</v>
      </c>
      <c r="K20" s="39">
        <v>1.79</v>
      </c>
      <c r="L20" s="39">
        <v>1.89</v>
      </c>
      <c r="M20" s="39">
        <v>1.99</v>
      </c>
      <c r="N20" s="39">
        <v>2.11</v>
      </c>
      <c r="O20" s="39">
        <v>2.06</v>
      </c>
      <c r="P20" s="39">
        <v>2.09</v>
      </c>
      <c r="Q20" s="39">
        <v>1.97</v>
      </c>
      <c r="R20" s="39">
        <v>2</v>
      </c>
      <c r="S20" s="38">
        <v>1.99</v>
      </c>
      <c r="T20" s="38">
        <v>1.9</v>
      </c>
      <c r="U20" s="38">
        <v>1.88</v>
      </c>
      <c r="V20" s="38">
        <v>1.53</v>
      </c>
    </row>
    <row r="21" spans="1:22" x14ac:dyDescent="0.25">
      <c r="S21"/>
      <c r="T21"/>
    </row>
    <row r="22" spans="1:22" x14ac:dyDescent="0.25">
      <c r="B22" s="53" t="s">
        <v>108</v>
      </c>
      <c r="S22"/>
      <c r="T22"/>
    </row>
    <row r="23" spans="1:22" x14ac:dyDescent="0.25">
      <c r="B23" s="34" t="s">
        <v>109</v>
      </c>
      <c r="S23"/>
      <c r="T23"/>
    </row>
    <row r="24" spans="1:22" x14ac:dyDescent="0.25">
      <c r="S24"/>
      <c r="T24"/>
    </row>
    <row r="25" spans="1:22" x14ac:dyDescent="0.25">
      <c r="S25"/>
      <c r="T25"/>
    </row>
    <row r="26" spans="1:22" x14ac:dyDescent="0.25">
      <c r="S26"/>
      <c r="T26"/>
    </row>
    <row r="27" spans="1:22" x14ac:dyDescent="0.25">
      <c r="S27"/>
      <c r="T27"/>
    </row>
    <row r="28" spans="1:22" x14ac:dyDescent="0.25">
      <c r="S28"/>
      <c r="T28"/>
    </row>
    <row r="29" spans="1:22" x14ac:dyDescent="0.25">
      <c r="S29"/>
      <c r="T29"/>
    </row>
    <row r="30" spans="1:22" x14ac:dyDescent="0.25">
      <c r="S30"/>
      <c r="T30"/>
    </row>
    <row r="31" spans="1:22" x14ac:dyDescent="0.25">
      <c r="S31"/>
      <c r="T31"/>
    </row>
    <row r="32" spans="1:22" x14ac:dyDescent="0.25">
      <c r="S32"/>
      <c r="T32"/>
    </row>
    <row r="33" spans="19:20" x14ac:dyDescent="0.25">
      <c r="S33"/>
      <c r="T33"/>
    </row>
    <row r="34" spans="19:20" x14ac:dyDescent="0.25">
      <c r="S34"/>
      <c r="T34"/>
    </row>
    <row r="35" spans="19:20" x14ac:dyDescent="0.25">
      <c r="S35"/>
      <c r="T35"/>
    </row>
    <row r="36" spans="19:20" x14ac:dyDescent="0.25">
      <c r="S36"/>
      <c r="T36"/>
    </row>
    <row r="37" spans="19:20" x14ac:dyDescent="0.25">
      <c r="S37"/>
      <c r="T37"/>
    </row>
    <row r="38" spans="19:20" x14ac:dyDescent="0.25">
      <c r="S38"/>
      <c r="T38"/>
    </row>
    <row r="39" spans="19:20" x14ac:dyDescent="0.25">
      <c r="S39"/>
      <c r="T39"/>
    </row>
    <row r="40" spans="19:20" x14ac:dyDescent="0.25">
      <c r="S40"/>
      <c r="T40"/>
    </row>
    <row r="41" spans="19:20" x14ac:dyDescent="0.25">
      <c r="S41"/>
      <c r="T41"/>
    </row>
    <row r="42" spans="19:20" x14ac:dyDescent="0.25">
      <c r="S42"/>
      <c r="T42"/>
    </row>
    <row r="43" spans="19:20" x14ac:dyDescent="0.25">
      <c r="S43"/>
      <c r="T43"/>
    </row>
    <row r="44" spans="19:20" x14ac:dyDescent="0.25">
      <c r="S44"/>
      <c r="T44"/>
    </row>
    <row r="45" spans="19:20" x14ac:dyDescent="0.25">
      <c r="S45"/>
      <c r="T45"/>
    </row>
    <row r="46" spans="19:20" x14ac:dyDescent="0.25">
      <c r="S46"/>
      <c r="T46"/>
    </row>
    <row r="47" spans="19:20" x14ac:dyDescent="0.25">
      <c r="S47"/>
      <c r="T47"/>
    </row>
    <row r="48" spans="19:20" x14ac:dyDescent="0.25">
      <c r="S48"/>
      <c r="T48"/>
    </row>
    <row r="49" spans="19:20" x14ac:dyDescent="0.25">
      <c r="S49"/>
      <c r="T49"/>
    </row>
    <row r="50" spans="19:20" x14ac:dyDescent="0.25">
      <c r="S50"/>
      <c r="T50"/>
    </row>
    <row r="51" spans="19:20" x14ac:dyDescent="0.25">
      <c r="S51"/>
      <c r="T51"/>
    </row>
    <row r="52" spans="19:20" x14ac:dyDescent="0.25">
      <c r="S52"/>
      <c r="T52"/>
    </row>
    <row r="53" spans="19:20" x14ac:dyDescent="0.25">
      <c r="S53"/>
      <c r="T53"/>
    </row>
    <row r="54" spans="19:20" x14ac:dyDescent="0.25">
      <c r="S54"/>
      <c r="T54"/>
    </row>
    <row r="55" spans="19:20" x14ac:dyDescent="0.25">
      <c r="S55"/>
      <c r="T55"/>
    </row>
    <row r="56" spans="19:20" x14ac:dyDescent="0.25">
      <c r="S56"/>
      <c r="T56"/>
    </row>
    <row r="57" spans="19:20" x14ac:dyDescent="0.25">
      <c r="S57"/>
      <c r="T57"/>
    </row>
    <row r="58" spans="19:20" x14ac:dyDescent="0.25">
      <c r="S58"/>
      <c r="T58"/>
    </row>
    <row r="59" spans="19:20" x14ac:dyDescent="0.25">
      <c r="S59"/>
      <c r="T59"/>
    </row>
    <row r="60" spans="19:20" x14ac:dyDescent="0.25">
      <c r="S60"/>
      <c r="T60"/>
    </row>
    <row r="61" spans="19:20" x14ac:dyDescent="0.25">
      <c r="S61"/>
      <c r="T61"/>
    </row>
    <row r="62" spans="19:20" x14ac:dyDescent="0.25">
      <c r="S62"/>
      <c r="T62"/>
    </row>
    <row r="63" spans="19:20" x14ac:dyDescent="0.25">
      <c r="S63"/>
      <c r="T63"/>
    </row>
    <row r="64" spans="19:20" x14ac:dyDescent="0.25">
      <c r="S64"/>
      <c r="T64"/>
    </row>
    <row r="65" spans="19:20" x14ac:dyDescent="0.25">
      <c r="S65"/>
      <c r="T65"/>
    </row>
    <row r="66" spans="19:20" x14ac:dyDescent="0.25">
      <c r="S66"/>
      <c r="T66"/>
    </row>
    <row r="67" spans="19:20" x14ac:dyDescent="0.25">
      <c r="S67"/>
      <c r="T67"/>
    </row>
    <row r="68" spans="19:20" x14ac:dyDescent="0.25">
      <c r="S68"/>
      <c r="T68"/>
    </row>
    <row r="69" spans="19:20" x14ac:dyDescent="0.25">
      <c r="S69"/>
      <c r="T69"/>
    </row>
    <row r="70" spans="19:20" x14ac:dyDescent="0.25">
      <c r="S70"/>
      <c r="T70"/>
    </row>
    <row r="71" spans="19:20" x14ac:dyDescent="0.25">
      <c r="S71"/>
      <c r="T71"/>
    </row>
    <row r="72" spans="19:20" x14ac:dyDescent="0.25">
      <c r="S72"/>
      <c r="T72"/>
    </row>
    <row r="73" spans="19:20" x14ac:dyDescent="0.25">
      <c r="S73"/>
      <c r="T73"/>
    </row>
    <row r="74" spans="19:20" x14ac:dyDescent="0.25">
      <c r="S74"/>
      <c r="T74"/>
    </row>
    <row r="75" spans="19:20" x14ac:dyDescent="0.25">
      <c r="S75"/>
      <c r="T75"/>
    </row>
    <row r="76" spans="19:20" x14ac:dyDescent="0.25">
      <c r="S76"/>
      <c r="T76"/>
    </row>
    <row r="77" spans="19:20" x14ac:dyDescent="0.25">
      <c r="S77"/>
      <c r="T77"/>
    </row>
    <row r="78" spans="19:20" x14ac:dyDescent="0.25">
      <c r="S78"/>
      <c r="T78"/>
    </row>
    <row r="79" spans="19:20" x14ac:dyDescent="0.25">
      <c r="S79"/>
      <c r="T79"/>
    </row>
    <row r="80" spans="19:20" x14ac:dyDescent="0.25">
      <c r="S80"/>
      <c r="T80"/>
    </row>
    <row r="81" spans="19:20" x14ac:dyDescent="0.25">
      <c r="S81"/>
      <c r="T81"/>
    </row>
    <row r="82" spans="19:20" x14ac:dyDescent="0.25">
      <c r="S82"/>
      <c r="T82"/>
    </row>
    <row r="83" spans="19:20" x14ac:dyDescent="0.25">
      <c r="S83"/>
      <c r="T83"/>
    </row>
    <row r="84" spans="19:20" x14ac:dyDescent="0.25">
      <c r="S84"/>
      <c r="T84"/>
    </row>
    <row r="85" spans="19:20" x14ac:dyDescent="0.25">
      <c r="S85"/>
      <c r="T85"/>
    </row>
    <row r="86" spans="19:20" x14ac:dyDescent="0.25">
      <c r="S86"/>
      <c r="T86"/>
    </row>
    <row r="87" spans="19:20" x14ac:dyDescent="0.25">
      <c r="S87"/>
      <c r="T87"/>
    </row>
    <row r="88" spans="19:20" x14ac:dyDescent="0.25">
      <c r="S88"/>
      <c r="T88"/>
    </row>
    <row r="89" spans="19:20" x14ac:dyDescent="0.25">
      <c r="S89"/>
      <c r="T89"/>
    </row>
    <row r="90" spans="19:20" x14ac:dyDescent="0.25">
      <c r="S90"/>
      <c r="T90"/>
    </row>
    <row r="91" spans="19:20" x14ac:dyDescent="0.25">
      <c r="S91"/>
      <c r="T91"/>
    </row>
    <row r="92" spans="19:20" x14ac:dyDescent="0.25">
      <c r="S92"/>
      <c r="T92"/>
    </row>
    <row r="93" spans="19:20" x14ac:dyDescent="0.25">
      <c r="S93"/>
      <c r="T93"/>
    </row>
    <row r="94" spans="19:20" x14ac:dyDescent="0.25">
      <c r="S94"/>
      <c r="T94"/>
    </row>
    <row r="95" spans="19:20" x14ac:dyDescent="0.25">
      <c r="S95"/>
      <c r="T95"/>
    </row>
    <row r="96" spans="19:20" x14ac:dyDescent="0.25">
      <c r="S96"/>
      <c r="T96"/>
    </row>
    <row r="97" spans="19:20" x14ac:dyDescent="0.25">
      <c r="S97"/>
      <c r="T97"/>
    </row>
    <row r="98" spans="19:20" x14ac:dyDescent="0.25">
      <c r="S98"/>
      <c r="T98"/>
    </row>
    <row r="99" spans="19:20" x14ac:dyDescent="0.25">
      <c r="S99"/>
      <c r="T99"/>
    </row>
    <row r="100" spans="19:20" x14ac:dyDescent="0.25">
      <c r="S100"/>
      <c r="T100"/>
    </row>
    <row r="101" spans="19:20" x14ac:dyDescent="0.25">
      <c r="S101"/>
      <c r="T101"/>
    </row>
    <row r="102" spans="19:20" x14ac:dyDescent="0.25">
      <c r="S102"/>
      <c r="T102"/>
    </row>
    <row r="103" spans="19:20" x14ac:dyDescent="0.25">
      <c r="S103"/>
      <c r="T103"/>
    </row>
    <row r="104" spans="19:20" x14ac:dyDescent="0.25">
      <c r="S104"/>
      <c r="T104"/>
    </row>
    <row r="105" spans="19:20" x14ac:dyDescent="0.25">
      <c r="S105"/>
      <c r="T105"/>
    </row>
    <row r="106" spans="19:20" x14ac:dyDescent="0.25">
      <c r="S106"/>
      <c r="T106"/>
    </row>
    <row r="107" spans="19:20" x14ac:dyDescent="0.25">
      <c r="S107"/>
      <c r="T107"/>
    </row>
    <row r="108" spans="19:20" x14ac:dyDescent="0.25">
      <c r="S108"/>
      <c r="T108"/>
    </row>
    <row r="109" spans="19:20" x14ac:dyDescent="0.25">
      <c r="S109"/>
      <c r="T109"/>
    </row>
    <row r="110" spans="19:20" x14ac:dyDescent="0.25">
      <c r="S110"/>
      <c r="T110"/>
    </row>
    <row r="111" spans="19:20" x14ac:dyDescent="0.25">
      <c r="S111"/>
      <c r="T111"/>
    </row>
    <row r="112" spans="19:20" x14ac:dyDescent="0.25">
      <c r="S112"/>
      <c r="T112"/>
    </row>
    <row r="113" spans="19:20" x14ac:dyDescent="0.25">
      <c r="S113"/>
      <c r="T113"/>
    </row>
    <row r="114" spans="19:20" x14ac:dyDescent="0.25">
      <c r="S114"/>
      <c r="T114"/>
    </row>
    <row r="115" spans="19:20" x14ac:dyDescent="0.25">
      <c r="S115"/>
      <c r="T115"/>
    </row>
    <row r="116" spans="19:20" x14ac:dyDescent="0.25">
      <c r="S116"/>
      <c r="T116"/>
    </row>
    <row r="117" spans="19:20" x14ac:dyDescent="0.25">
      <c r="S117"/>
      <c r="T117"/>
    </row>
    <row r="118" spans="19:20" x14ac:dyDescent="0.25">
      <c r="S118"/>
      <c r="T118"/>
    </row>
    <row r="119" spans="19:20" x14ac:dyDescent="0.25">
      <c r="S119"/>
      <c r="T119"/>
    </row>
    <row r="120" spans="19:20" x14ac:dyDescent="0.25">
      <c r="S120"/>
      <c r="T120"/>
    </row>
    <row r="121" spans="19:20" x14ac:dyDescent="0.25">
      <c r="S121"/>
      <c r="T121"/>
    </row>
    <row r="122" spans="19:20" x14ac:dyDescent="0.25">
      <c r="S122"/>
      <c r="T122"/>
    </row>
    <row r="123" spans="19:20" x14ac:dyDescent="0.25">
      <c r="S123"/>
      <c r="T123"/>
    </row>
    <row r="124" spans="19:20" x14ac:dyDescent="0.25">
      <c r="S124"/>
      <c r="T124"/>
    </row>
    <row r="125" spans="19:20" x14ac:dyDescent="0.25">
      <c r="S125"/>
      <c r="T125"/>
    </row>
    <row r="126" spans="19:20" x14ac:dyDescent="0.25">
      <c r="S126"/>
      <c r="T126"/>
    </row>
    <row r="127" spans="19:20" x14ac:dyDescent="0.25">
      <c r="S127"/>
      <c r="T127"/>
    </row>
    <row r="128" spans="19:20" x14ac:dyDescent="0.25">
      <c r="S128"/>
      <c r="T128"/>
    </row>
    <row r="129" spans="19:20" x14ac:dyDescent="0.25">
      <c r="S129"/>
      <c r="T129"/>
    </row>
    <row r="130" spans="19:20" x14ac:dyDescent="0.25">
      <c r="S130"/>
      <c r="T130"/>
    </row>
    <row r="131" spans="19:20" x14ac:dyDescent="0.25">
      <c r="S131"/>
      <c r="T131"/>
    </row>
    <row r="132" spans="19:20" x14ac:dyDescent="0.25">
      <c r="S132"/>
      <c r="T132"/>
    </row>
    <row r="133" spans="19:20" x14ac:dyDescent="0.25">
      <c r="S133"/>
      <c r="T133"/>
    </row>
    <row r="134" spans="19:20" x14ac:dyDescent="0.25">
      <c r="S134"/>
      <c r="T134"/>
    </row>
    <row r="135" spans="19:20" x14ac:dyDescent="0.25">
      <c r="S135"/>
      <c r="T135"/>
    </row>
    <row r="136" spans="19:20" x14ac:dyDescent="0.25">
      <c r="S136"/>
      <c r="T136"/>
    </row>
    <row r="137" spans="19:20" x14ac:dyDescent="0.25">
      <c r="S137"/>
      <c r="T137"/>
    </row>
    <row r="138" spans="19:20" x14ac:dyDescent="0.25">
      <c r="S138"/>
      <c r="T138"/>
    </row>
    <row r="139" spans="19:20" x14ac:dyDescent="0.25">
      <c r="S139"/>
      <c r="T139"/>
    </row>
    <row r="140" spans="19:20" x14ac:dyDescent="0.25">
      <c r="S140"/>
      <c r="T140"/>
    </row>
    <row r="141" spans="19:20" x14ac:dyDescent="0.25">
      <c r="S141"/>
      <c r="T141"/>
    </row>
    <row r="142" spans="19:20" x14ac:dyDescent="0.25">
      <c r="S142"/>
      <c r="T142"/>
    </row>
    <row r="143" spans="19:20" x14ac:dyDescent="0.25">
      <c r="S143"/>
      <c r="T143"/>
    </row>
    <row r="144" spans="19:20" x14ac:dyDescent="0.25">
      <c r="S144"/>
      <c r="T144"/>
    </row>
    <row r="145" spans="19:20" x14ac:dyDescent="0.25">
      <c r="S145"/>
      <c r="T145"/>
    </row>
    <row r="146" spans="19:20" x14ac:dyDescent="0.25">
      <c r="S146"/>
      <c r="T146"/>
    </row>
    <row r="147" spans="19:20" x14ac:dyDescent="0.25">
      <c r="S147"/>
      <c r="T147"/>
    </row>
    <row r="148" spans="19:20" x14ac:dyDescent="0.25">
      <c r="S148"/>
      <c r="T148"/>
    </row>
    <row r="149" spans="19:20" x14ac:dyDescent="0.25">
      <c r="S149"/>
      <c r="T149"/>
    </row>
    <row r="150" spans="19:20" x14ac:dyDescent="0.25">
      <c r="S150"/>
      <c r="T150"/>
    </row>
    <row r="151" spans="19:20" x14ac:dyDescent="0.25">
      <c r="S151"/>
      <c r="T151"/>
    </row>
    <row r="152" spans="19:20" x14ac:dyDescent="0.25">
      <c r="S152"/>
      <c r="T152"/>
    </row>
    <row r="153" spans="19:20" x14ac:dyDescent="0.25">
      <c r="S153"/>
      <c r="T153"/>
    </row>
    <row r="154" spans="19:20" x14ac:dyDescent="0.25">
      <c r="S154"/>
      <c r="T154"/>
    </row>
    <row r="155" spans="19:20" x14ac:dyDescent="0.25">
      <c r="S155"/>
      <c r="T155"/>
    </row>
    <row r="156" spans="19:20" x14ac:dyDescent="0.25">
      <c r="S156"/>
      <c r="T156"/>
    </row>
    <row r="157" spans="19:20" x14ac:dyDescent="0.25">
      <c r="S157"/>
      <c r="T157"/>
    </row>
    <row r="158" spans="19:20" x14ac:dyDescent="0.25">
      <c r="S158"/>
      <c r="T158"/>
    </row>
    <row r="159" spans="19:20" x14ac:dyDescent="0.25">
      <c r="S159"/>
      <c r="T159"/>
    </row>
    <row r="160" spans="19:20" x14ac:dyDescent="0.25">
      <c r="S160"/>
      <c r="T160"/>
    </row>
    <row r="161" spans="19:20" x14ac:dyDescent="0.25">
      <c r="S161"/>
      <c r="T161"/>
    </row>
    <row r="162" spans="19:20" x14ac:dyDescent="0.25">
      <c r="S162"/>
      <c r="T162"/>
    </row>
    <row r="163" spans="19:20" x14ac:dyDescent="0.25">
      <c r="S163"/>
      <c r="T163"/>
    </row>
    <row r="164" spans="19:20" x14ac:dyDescent="0.25">
      <c r="S164"/>
      <c r="T164"/>
    </row>
    <row r="165" spans="19:20" x14ac:dyDescent="0.25">
      <c r="S165"/>
      <c r="T165"/>
    </row>
    <row r="166" spans="19:20" x14ac:dyDescent="0.25">
      <c r="S166"/>
      <c r="T166"/>
    </row>
    <row r="167" spans="19:20" x14ac:dyDescent="0.25">
      <c r="S167"/>
      <c r="T167"/>
    </row>
    <row r="168" spans="19:20" x14ac:dyDescent="0.25">
      <c r="S168"/>
      <c r="T168"/>
    </row>
    <row r="169" spans="19:20" x14ac:dyDescent="0.25">
      <c r="S169"/>
      <c r="T169"/>
    </row>
    <row r="170" spans="19:20" x14ac:dyDescent="0.25">
      <c r="S170"/>
      <c r="T170"/>
    </row>
    <row r="171" spans="19:20" x14ac:dyDescent="0.25">
      <c r="S171"/>
      <c r="T171"/>
    </row>
    <row r="172" spans="19:20" x14ac:dyDescent="0.25">
      <c r="S172"/>
      <c r="T172"/>
    </row>
    <row r="173" spans="19:20" x14ac:dyDescent="0.25">
      <c r="S173"/>
      <c r="T173"/>
    </row>
    <row r="174" spans="19:20" x14ac:dyDescent="0.25">
      <c r="S174"/>
      <c r="T174"/>
    </row>
    <row r="175" spans="19:20" x14ac:dyDescent="0.25">
      <c r="S175"/>
      <c r="T175"/>
    </row>
    <row r="176" spans="19:20" x14ac:dyDescent="0.25">
      <c r="S176"/>
      <c r="T176"/>
    </row>
    <row r="177" spans="19:20" x14ac:dyDescent="0.25">
      <c r="S177"/>
      <c r="T177"/>
    </row>
    <row r="178" spans="19:20" x14ac:dyDescent="0.25">
      <c r="S178"/>
      <c r="T178"/>
    </row>
    <row r="179" spans="19:20" x14ac:dyDescent="0.25">
      <c r="S179"/>
      <c r="T179"/>
    </row>
    <row r="180" spans="19:20" x14ac:dyDescent="0.25">
      <c r="S180"/>
      <c r="T180"/>
    </row>
    <row r="181" spans="19:20" x14ac:dyDescent="0.25">
      <c r="S181"/>
      <c r="T181"/>
    </row>
    <row r="182" spans="19:20" x14ac:dyDescent="0.25">
      <c r="S182"/>
      <c r="T182"/>
    </row>
    <row r="183" spans="19:20" x14ac:dyDescent="0.25">
      <c r="S183"/>
      <c r="T183"/>
    </row>
    <row r="184" spans="19:20" x14ac:dyDescent="0.25">
      <c r="S184"/>
      <c r="T184"/>
    </row>
    <row r="185" spans="19:20" x14ac:dyDescent="0.25">
      <c r="S185"/>
      <c r="T185"/>
    </row>
    <row r="186" spans="19:20" x14ac:dyDescent="0.25">
      <c r="S186"/>
      <c r="T186"/>
    </row>
    <row r="187" spans="19:20" x14ac:dyDescent="0.25">
      <c r="S187"/>
      <c r="T187"/>
    </row>
    <row r="188" spans="19:20" x14ac:dyDescent="0.25">
      <c r="S188"/>
      <c r="T188"/>
    </row>
    <row r="189" spans="19:20" x14ac:dyDescent="0.25">
      <c r="S189"/>
      <c r="T189"/>
    </row>
    <row r="190" spans="19:20" x14ac:dyDescent="0.25">
      <c r="S190"/>
      <c r="T190"/>
    </row>
    <row r="191" spans="19:20" x14ac:dyDescent="0.25">
      <c r="S191"/>
      <c r="T191"/>
    </row>
    <row r="192" spans="19:20" x14ac:dyDescent="0.25">
      <c r="S192"/>
      <c r="T192"/>
    </row>
    <row r="193" spans="19:20" x14ac:dyDescent="0.25">
      <c r="S193"/>
      <c r="T193"/>
    </row>
    <row r="194" spans="19:20" x14ac:dyDescent="0.25">
      <c r="S194"/>
      <c r="T194"/>
    </row>
    <row r="195" spans="19:20" x14ac:dyDescent="0.25">
      <c r="S195"/>
      <c r="T195"/>
    </row>
    <row r="196" spans="19:20" x14ac:dyDescent="0.25">
      <c r="S196"/>
      <c r="T196"/>
    </row>
    <row r="197" spans="19:20" x14ac:dyDescent="0.25">
      <c r="S197"/>
      <c r="T197"/>
    </row>
    <row r="198" spans="19:20" x14ac:dyDescent="0.25">
      <c r="S198"/>
      <c r="T198"/>
    </row>
    <row r="199" spans="19:20" x14ac:dyDescent="0.25">
      <c r="S199"/>
      <c r="T199"/>
    </row>
    <row r="200" spans="19:20" x14ac:dyDescent="0.25">
      <c r="S200"/>
      <c r="T200"/>
    </row>
    <row r="201" spans="19:20" x14ac:dyDescent="0.25">
      <c r="S201"/>
      <c r="T201"/>
    </row>
    <row r="202" spans="19:20" x14ac:dyDescent="0.25">
      <c r="S202"/>
      <c r="T202"/>
    </row>
    <row r="203" spans="19:20" x14ac:dyDescent="0.25">
      <c r="S203"/>
      <c r="T203"/>
    </row>
    <row r="204" spans="19:20" x14ac:dyDescent="0.25">
      <c r="S204"/>
      <c r="T204"/>
    </row>
    <row r="205" spans="19:20" x14ac:dyDescent="0.25">
      <c r="S205"/>
      <c r="T205"/>
    </row>
    <row r="206" spans="19:20" x14ac:dyDescent="0.25">
      <c r="S206"/>
      <c r="T206"/>
    </row>
    <row r="207" spans="19:20" x14ac:dyDescent="0.25">
      <c r="S207"/>
      <c r="T207"/>
    </row>
    <row r="208" spans="19:20" x14ac:dyDescent="0.25">
      <c r="S208"/>
      <c r="T208"/>
    </row>
    <row r="209" spans="19:20" x14ac:dyDescent="0.25">
      <c r="S209"/>
      <c r="T209"/>
    </row>
    <row r="210" spans="19:20" x14ac:dyDescent="0.25">
      <c r="S210"/>
      <c r="T210"/>
    </row>
    <row r="211" spans="19:20" x14ac:dyDescent="0.25">
      <c r="S211"/>
      <c r="T211"/>
    </row>
    <row r="212" spans="19:20" x14ac:dyDescent="0.25">
      <c r="S212"/>
      <c r="T212"/>
    </row>
    <row r="213" spans="19:20" x14ac:dyDescent="0.25">
      <c r="S213"/>
      <c r="T213"/>
    </row>
    <row r="214" spans="19:20" x14ac:dyDescent="0.25">
      <c r="S214"/>
      <c r="T214"/>
    </row>
    <row r="215" spans="19:20" x14ac:dyDescent="0.25">
      <c r="S215"/>
      <c r="T215"/>
    </row>
    <row r="216" spans="19:20" x14ac:dyDescent="0.25">
      <c r="S216"/>
      <c r="T216"/>
    </row>
    <row r="217" spans="19:20" x14ac:dyDescent="0.25">
      <c r="S217"/>
      <c r="T217"/>
    </row>
    <row r="218" spans="19:20" x14ac:dyDescent="0.25">
      <c r="S218"/>
      <c r="T218"/>
    </row>
    <row r="219" spans="19:20" x14ac:dyDescent="0.25">
      <c r="S219"/>
      <c r="T219"/>
    </row>
    <row r="220" spans="19:20" x14ac:dyDescent="0.25">
      <c r="S220"/>
      <c r="T220"/>
    </row>
    <row r="221" spans="19:20" x14ac:dyDescent="0.25">
      <c r="S221"/>
      <c r="T221"/>
    </row>
    <row r="222" spans="19:20" x14ac:dyDescent="0.25">
      <c r="S222"/>
      <c r="T222"/>
    </row>
    <row r="223" spans="19:20" x14ac:dyDescent="0.25">
      <c r="S223"/>
      <c r="T223"/>
    </row>
    <row r="224" spans="19:20" x14ac:dyDescent="0.25">
      <c r="S224"/>
      <c r="T224"/>
    </row>
    <row r="225" spans="19:20" x14ac:dyDescent="0.25">
      <c r="S225"/>
      <c r="T225"/>
    </row>
    <row r="226" spans="19:20" x14ac:dyDescent="0.25">
      <c r="S226"/>
      <c r="T226"/>
    </row>
    <row r="227" spans="19:20" x14ac:dyDescent="0.25">
      <c r="S227"/>
      <c r="T227"/>
    </row>
    <row r="228" spans="19:20" x14ac:dyDescent="0.25">
      <c r="S228"/>
      <c r="T228"/>
    </row>
    <row r="229" spans="19:20" x14ac:dyDescent="0.25">
      <c r="S229"/>
      <c r="T229"/>
    </row>
    <row r="230" spans="19:20" x14ac:dyDescent="0.25">
      <c r="S230"/>
      <c r="T230"/>
    </row>
    <row r="231" spans="19:20" x14ac:dyDescent="0.25">
      <c r="S231"/>
      <c r="T231"/>
    </row>
    <row r="232" spans="19:20" x14ac:dyDescent="0.25">
      <c r="S232"/>
      <c r="T232"/>
    </row>
    <row r="233" spans="19:20" x14ac:dyDescent="0.25">
      <c r="S233"/>
      <c r="T233"/>
    </row>
    <row r="234" spans="19:20" x14ac:dyDescent="0.25">
      <c r="S234"/>
      <c r="T234"/>
    </row>
    <row r="235" spans="19:20" x14ac:dyDescent="0.25">
      <c r="S235"/>
      <c r="T235"/>
    </row>
    <row r="236" spans="19:20" x14ac:dyDescent="0.25">
      <c r="S236"/>
      <c r="T236"/>
    </row>
    <row r="237" spans="19:20" x14ac:dyDescent="0.25">
      <c r="S237"/>
      <c r="T237"/>
    </row>
    <row r="238" spans="19:20" x14ac:dyDescent="0.25">
      <c r="S238"/>
      <c r="T238"/>
    </row>
    <row r="239" spans="19:20" x14ac:dyDescent="0.25">
      <c r="S239"/>
      <c r="T239"/>
    </row>
    <row r="240" spans="19:20" x14ac:dyDescent="0.25">
      <c r="S240"/>
      <c r="T240"/>
    </row>
    <row r="241" spans="19:20" x14ac:dyDescent="0.25">
      <c r="S241"/>
      <c r="T241"/>
    </row>
    <row r="242" spans="19:20" x14ac:dyDescent="0.25">
      <c r="S242"/>
      <c r="T242"/>
    </row>
    <row r="243" spans="19:20" x14ac:dyDescent="0.25">
      <c r="S243"/>
      <c r="T243"/>
    </row>
    <row r="244" spans="19:20" x14ac:dyDescent="0.25">
      <c r="S244"/>
      <c r="T244"/>
    </row>
    <row r="245" spans="19:20" x14ac:dyDescent="0.25">
      <c r="S245"/>
      <c r="T245"/>
    </row>
    <row r="246" spans="19:20" x14ac:dyDescent="0.25">
      <c r="S246"/>
      <c r="T246"/>
    </row>
    <row r="247" spans="19:20" x14ac:dyDescent="0.25">
      <c r="S247"/>
      <c r="T247"/>
    </row>
    <row r="248" spans="19:20" x14ac:dyDescent="0.25">
      <c r="S248"/>
      <c r="T248"/>
    </row>
    <row r="249" spans="19:20" x14ac:dyDescent="0.25">
      <c r="S249"/>
      <c r="T249"/>
    </row>
    <row r="250" spans="19:20" x14ac:dyDescent="0.25">
      <c r="S250"/>
      <c r="T250"/>
    </row>
    <row r="251" spans="19:20" x14ac:dyDescent="0.25">
      <c r="S251"/>
      <c r="T251"/>
    </row>
    <row r="252" spans="19:20" x14ac:dyDescent="0.25">
      <c r="S252"/>
      <c r="T252"/>
    </row>
    <row r="253" spans="19:20" x14ac:dyDescent="0.25">
      <c r="S253"/>
      <c r="T253"/>
    </row>
    <row r="254" spans="19:20" x14ac:dyDescent="0.25">
      <c r="S254"/>
      <c r="T254"/>
    </row>
    <row r="255" spans="19:20" x14ac:dyDescent="0.25">
      <c r="S255"/>
      <c r="T255"/>
    </row>
    <row r="256" spans="19:20" x14ac:dyDescent="0.25">
      <c r="S256"/>
      <c r="T256"/>
    </row>
    <row r="257" spans="19:20" x14ac:dyDescent="0.25">
      <c r="S257"/>
      <c r="T257"/>
    </row>
    <row r="258" spans="19:20" x14ac:dyDescent="0.25">
      <c r="S258"/>
      <c r="T258"/>
    </row>
    <row r="259" spans="19:20" x14ac:dyDescent="0.25">
      <c r="S259"/>
      <c r="T259"/>
    </row>
    <row r="260" spans="19:20" x14ac:dyDescent="0.25">
      <c r="S260"/>
      <c r="T260"/>
    </row>
    <row r="261" spans="19:20" x14ac:dyDescent="0.25">
      <c r="S261"/>
      <c r="T261"/>
    </row>
    <row r="262" spans="19:20" x14ac:dyDescent="0.25">
      <c r="S262"/>
      <c r="T262"/>
    </row>
    <row r="263" spans="19:20" x14ac:dyDescent="0.25">
      <c r="S263"/>
      <c r="T263"/>
    </row>
    <row r="264" spans="19:20" x14ac:dyDescent="0.25">
      <c r="S264"/>
      <c r="T264"/>
    </row>
    <row r="265" spans="19:20" x14ac:dyDescent="0.25">
      <c r="S265"/>
      <c r="T265"/>
    </row>
    <row r="266" spans="19:20" x14ac:dyDescent="0.25">
      <c r="S266"/>
      <c r="T266"/>
    </row>
    <row r="267" spans="19:20" x14ac:dyDescent="0.25">
      <c r="S267"/>
      <c r="T267"/>
    </row>
    <row r="268" spans="19:20" x14ac:dyDescent="0.25">
      <c r="S268"/>
      <c r="T268"/>
    </row>
    <row r="269" spans="19:20" x14ac:dyDescent="0.25">
      <c r="S269"/>
      <c r="T269"/>
    </row>
    <row r="270" spans="19:20" x14ac:dyDescent="0.25">
      <c r="S270"/>
      <c r="T270"/>
    </row>
    <row r="271" spans="19:20" x14ac:dyDescent="0.25">
      <c r="S271"/>
      <c r="T271"/>
    </row>
    <row r="272" spans="19:20" x14ac:dyDescent="0.25">
      <c r="S272"/>
      <c r="T272"/>
    </row>
    <row r="273" spans="19:20" x14ac:dyDescent="0.25">
      <c r="S273"/>
      <c r="T273"/>
    </row>
    <row r="274" spans="19:20" x14ac:dyDescent="0.25">
      <c r="S274"/>
      <c r="T274"/>
    </row>
    <row r="275" spans="19:20" x14ac:dyDescent="0.25">
      <c r="S275"/>
      <c r="T275"/>
    </row>
    <row r="276" spans="19:20" x14ac:dyDescent="0.25">
      <c r="S276"/>
      <c r="T276"/>
    </row>
    <row r="277" spans="19:20" x14ac:dyDescent="0.25">
      <c r="S277"/>
      <c r="T277"/>
    </row>
    <row r="278" spans="19:20" x14ac:dyDescent="0.25">
      <c r="S278"/>
      <c r="T278"/>
    </row>
    <row r="279" spans="19:20" x14ac:dyDescent="0.25">
      <c r="S279"/>
      <c r="T279"/>
    </row>
    <row r="280" spans="19:20" x14ac:dyDescent="0.25">
      <c r="S280"/>
      <c r="T280"/>
    </row>
    <row r="281" spans="19:20" x14ac:dyDescent="0.25">
      <c r="S281"/>
      <c r="T281"/>
    </row>
    <row r="282" spans="19:20" x14ac:dyDescent="0.25">
      <c r="S282"/>
      <c r="T282"/>
    </row>
    <row r="283" spans="19:20" x14ac:dyDescent="0.25">
      <c r="S283"/>
      <c r="T283"/>
    </row>
    <row r="284" spans="19:20" x14ac:dyDescent="0.25">
      <c r="S284"/>
      <c r="T284"/>
    </row>
    <row r="285" spans="19:20" x14ac:dyDescent="0.25">
      <c r="S285"/>
      <c r="T285"/>
    </row>
    <row r="286" spans="19:20" x14ac:dyDescent="0.25">
      <c r="S286"/>
      <c r="T286"/>
    </row>
    <row r="287" spans="19:20" x14ac:dyDescent="0.25">
      <c r="S287"/>
      <c r="T287"/>
    </row>
    <row r="288" spans="19:20" x14ac:dyDescent="0.25">
      <c r="S288"/>
      <c r="T288"/>
    </row>
    <row r="289" spans="19:20" x14ac:dyDescent="0.25">
      <c r="S289"/>
      <c r="T289"/>
    </row>
    <row r="290" spans="19:20" x14ac:dyDescent="0.25">
      <c r="S290"/>
      <c r="T290"/>
    </row>
    <row r="291" spans="19:20" x14ac:dyDescent="0.25">
      <c r="S291"/>
      <c r="T291"/>
    </row>
    <row r="292" spans="19:20" x14ac:dyDescent="0.25">
      <c r="S292"/>
      <c r="T292"/>
    </row>
    <row r="293" spans="19:20" x14ac:dyDescent="0.25">
      <c r="S293"/>
      <c r="T293"/>
    </row>
    <row r="294" spans="19:20" x14ac:dyDescent="0.25">
      <c r="S294"/>
      <c r="T294"/>
    </row>
    <row r="295" spans="19:20" x14ac:dyDescent="0.25">
      <c r="S295"/>
      <c r="T295"/>
    </row>
    <row r="296" spans="19:20" x14ac:dyDescent="0.25">
      <c r="S296"/>
      <c r="T296"/>
    </row>
    <row r="297" spans="19:20" x14ac:dyDescent="0.25">
      <c r="S297"/>
      <c r="T297"/>
    </row>
    <row r="298" spans="19:20" x14ac:dyDescent="0.25">
      <c r="S298"/>
      <c r="T298"/>
    </row>
    <row r="299" spans="19:20" x14ac:dyDescent="0.25">
      <c r="S299"/>
      <c r="T299"/>
    </row>
    <row r="300" spans="19:20" x14ac:dyDescent="0.25">
      <c r="S300"/>
      <c r="T300"/>
    </row>
    <row r="301" spans="19:20" x14ac:dyDescent="0.25">
      <c r="S301"/>
      <c r="T301"/>
    </row>
    <row r="302" spans="19:20" x14ac:dyDescent="0.25">
      <c r="S302"/>
      <c r="T302"/>
    </row>
    <row r="303" spans="19:20" x14ac:dyDescent="0.25">
      <c r="S303"/>
      <c r="T303"/>
    </row>
    <row r="304" spans="19:20" x14ac:dyDescent="0.25">
      <c r="S304"/>
      <c r="T304"/>
    </row>
    <row r="305" spans="19:20" x14ac:dyDescent="0.25">
      <c r="S305"/>
      <c r="T305"/>
    </row>
    <row r="306" spans="19:20" x14ac:dyDescent="0.25">
      <c r="S306"/>
      <c r="T306"/>
    </row>
    <row r="307" spans="19:20" x14ac:dyDescent="0.25">
      <c r="S307"/>
      <c r="T307"/>
    </row>
    <row r="308" spans="19:20" x14ac:dyDescent="0.25">
      <c r="S308"/>
      <c r="T308"/>
    </row>
    <row r="309" spans="19:20" x14ac:dyDescent="0.25">
      <c r="S309"/>
      <c r="T309"/>
    </row>
    <row r="310" spans="19:20" x14ac:dyDescent="0.25">
      <c r="S310"/>
      <c r="T310"/>
    </row>
    <row r="311" spans="19:20" x14ac:dyDescent="0.25">
      <c r="S311"/>
      <c r="T311"/>
    </row>
    <row r="312" spans="19:20" x14ac:dyDescent="0.25">
      <c r="S312"/>
      <c r="T312"/>
    </row>
    <row r="313" spans="19:20" x14ac:dyDescent="0.25">
      <c r="S313"/>
      <c r="T313"/>
    </row>
    <row r="314" spans="19:20" x14ac:dyDescent="0.25">
      <c r="S314"/>
      <c r="T314"/>
    </row>
    <row r="315" spans="19:20" x14ac:dyDescent="0.25">
      <c r="S315"/>
      <c r="T315"/>
    </row>
    <row r="316" spans="19:20" x14ac:dyDescent="0.25">
      <c r="S316"/>
      <c r="T316"/>
    </row>
    <row r="317" spans="19:20" x14ac:dyDescent="0.25">
      <c r="S317"/>
      <c r="T317"/>
    </row>
    <row r="318" spans="19:20" x14ac:dyDescent="0.25">
      <c r="S318"/>
      <c r="T318"/>
    </row>
    <row r="319" spans="19:20" x14ac:dyDescent="0.25">
      <c r="S319"/>
      <c r="T319"/>
    </row>
    <row r="320" spans="19:20" x14ac:dyDescent="0.25">
      <c r="S320"/>
      <c r="T320"/>
    </row>
    <row r="321" spans="19:20" x14ac:dyDescent="0.25">
      <c r="S321"/>
      <c r="T321"/>
    </row>
    <row r="322" spans="19:20" x14ac:dyDescent="0.25">
      <c r="S322"/>
      <c r="T322"/>
    </row>
    <row r="323" spans="19:20" x14ac:dyDescent="0.25">
      <c r="S323"/>
      <c r="T323"/>
    </row>
    <row r="324" spans="19:20" x14ac:dyDescent="0.25">
      <c r="S324"/>
      <c r="T324"/>
    </row>
    <row r="325" spans="19:20" x14ac:dyDescent="0.25">
      <c r="S325"/>
      <c r="T325"/>
    </row>
    <row r="326" spans="19:20" x14ac:dyDescent="0.25">
      <c r="S326"/>
      <c r="T326"/>
    </row>
    <row r="327" spans="19:20" x14ac:dyDescent="0.25">
      <c r="S327"/>
      <c r="T327"/>
    </row>
    <row r="328" spans="19:20" x14ac:dyDescent="0.25">
      <c r="S328"/>
      <c r="T328"/>
    </row>
    <row r="329" spans="19:20" x14ac:dyDescent="0.25">
      <c r="S329"/>
      <c r="T329"/>
    </row>
    <row r="330" spans="19:20" x14ac:dyDescent="0.25">
      <c r="S330"/>
      <c r="T330"/>
    </row>
    <row r="331" spans="19:20" x14ac:dyDescent="0.25">
      <c r="S331"/>
      <c r="T331"/>
    </row>
    <row r="332" spans="19:20" x14ac:dyDescent="0.25">
      <c r="S332"/>
      <c r="T332"/>
    </row>
    <row r="333" spans="19:20" x14ac:dyDescent="0.25">
      <c r="S333"/>
      <c r="T333"/>
    </row>
    <row r="334" spans="19:20" x14ac:dyDescent="0.25">
      <c r="S334"/>
      <c r="T334"/>
    </row>
    <row r="335" spans="19:20" x14ac:dyDescent="0.25">
      <c r="S335"/>
      <c r="T335"/>
    </row>
    <row r="336" spans="19:20" x14ac:dyDescent="0.25">
      <c r="S336"/>
      <c r="T336"/>
    </row>
    <row r="337" spans="19:20" x14ac:dyDescent="0.25">
      <c r="S337"/>
      <c r="T337"/>
    </row>
    <row r="338" spans="19:20" x14ac:dyDescent="0.25">
      <c r="S338"/>
      <c r="T338"/>
    </row>
    <row r="339" spans="19:20" x14ac:dyDescent="0.25">
      <c r="S339"/>
      <c r="T339"/>
    </row>
    <row r="340" spans="19:20" x14ac:dyDescent="0.25">
      <c r="S340"/>
      <c r="T340"/>
    </row>
    <row r="341" spans="19:20" x14ac:dyDescent="0.25">
      <c r="S341"/>
      <c r="T341"/>
    </row>
    <row r="342" spans="19:20" x14ac:dyDescent="0.25">
      <c r="S342"/>
      <c r="T342"/>
    </row>
    <row r="343" spans="19:20" x14ac:dyDescent="0.25">
      <c r="S343"/>
      <c r="T343"/>
    </row>
    <row r="344" spans="19:20" x14ac:dyDescent="0.25">
      <c r="S344"/>
      <c r="T344"/>
    </row>
    <row r="345" spans="19:20" x14ac:dyDescent="0.25">
      <c r="S345"/>
      <c r="T345"/>
    </row>
    <row r="346" spans="19:20" x14ac:dyDescent="0.25">
      <c r="S346"/>
      <c r="T346"/>
    </row>
    <row r="347" spans="19:20" x14ac:dyDescent="0.25">
      <c r="S347"/>
      <c r="T347"/>
    </row>
    <row r="348" spans="19:20" x14ac:dyDescent="0.25">
      <c r="S348"/>
      <c r="T348"/>
    </row>
    <row r="349" spans="19:20" x14ac:dyDescent="0.25">
      <c r="S349"/>
      <c r="T349"/>
    </row>
    <row r="350" spans="19:20" x14ac:dyDescent="0.25">
      <c r="S350"/>
      <c r="T350"/>
    </row>
    <row r="351" spans="19:20" x14ac:dyDescent="0.25">
      <c r="S351"/>
      <c r="T351"/>
    </row>
    <row r="352" spans="19:20" x14ac:dyDescent="0.25">
      <c r="S352"/>
      <c r="T352"/>
    </row>
    <row r="353" spans="19:20" x14ac:dyDescent="0.25">
      <c r="S353"/>
      <c r="T353"/>
    </row>
    <row r="354" spans="19:20" x14ac:dyDescent="0.25">
      <c r="S354"/>
      <c r="T354"/>
    </row>
    <row r="355" spans="19:20" x14ac:dyDescent="0.25">
      <c r="S355"/>
      <c r="T355"/>
    </row>
    <row r="356" spans="19:20" x14ac:dyDescent="0.25">
      <c r="S356"/>
      <c r="T356"/>
    </row>
    <row r="357" spans="19:20" x14ac:dyDescent="0.25">
      <c r="S357"/>
      <c r="T357"/>
    </row>
    <row r="358" spans="19:20" x14ac:dyDescent="0.25">
      <c r="S358"/>
      <c r="T358"/>
    </row>
    <row r="359" spans="19:20" x14ac:dyDescent="0.25">
      <c r="S359"/>
      <c r="T359"/>
    </row>
    <row r="360" spans="19:20" x14ac:dyDescent="0.25">
      <c r="S360"/>
      <c r="T360"/>
    </row>
    <row r="361" spans="19:20" x14ac:dyDescent="0.25">
      <c r="S361"/>
      <c r="T361"/>
    </row>
    <row r="362" spans="19:20" x14ac:dyDescent="0.25">
      <c r="S362"/>
      <c r="T362"/>
    </row>
    <row r="363" spans="19:20" x14ac:dyDescent="0.25">
      <c r="S363"/>
      <c r="T363"/>
    </row>
    <row r="364" spans="19:20" x14ac:dyDescent="0.25">
      <c r="S364"/>
      <c r="T364"/>
    </row>
    <row r="365" spans="19:20" x14ac:dyDescent="0.25">
      <c r="S365"/>
      <c r="T365"/>
    </row>
    <row r="366" spans="19:20" x14ac:dyDescent="0.25">
      <c r="S366"/>
      <c r="T366"/>
    </row>
    <row r="367" spans="19:20" x14ac:dyDescent="0.25">
      <c r="S367"/>
      <c r="T367"/>
    </row>
    <row r="368" spans="19:20" x14ac:dyDescent="0.25">
      <c r="S368"/>
      <c r="T368"/>
    </row>
    <row r="369" spans="19:20" x14ac:dyDescent="0.25">
      <c r="S369"/>
      <c r="T369"/>
    </row>
    <row r="370" spans="19:20" x14ac:dyDescent="0.25">
      <c r="S370"/>
      <c r="T370"/>
    </row>
    <row r="371" spans="19:20" x14ac:dyDescent="0.25">
      <c r="S371"/>
      <c r="T371"/>
    </row>
    <row r="372" spans="19:20" x14ac:dyDescent="0.25">
      <c r="S372"/>
      <c r="T372"/>
    </row>
    <row r="373" spans="19:20" x14ac:dyDescent="0.25">
      <c r="S373"/>
      <c r="T373"/>
    </row>
    <row r="374" spans="19:20" x14ac:dyDescent="0.25">
      <c r="S374"/>
      <c r="T374"/>
    </row>
    <row r="375" spans="19:20" x14ac:dyDescent="0.25">
      <c r="S375"/>
      <c r="T375"/>
    </row>
    <row r="376" spans="19:20" x14ac:dyDescent="0.25">
      <c r="S376"/>
      <c r="T376"/>
    </row>
    <row r="377" spans="19:20" x14ac:dyDescent="0.25">
      <c r="S377"/>
      <c r="T377"/>
    </row>
    <row r="378" spans="19:20" x14ac:dyDescent="0.25">
      <c r="S378"/>
      <c r="T378"/>
    </row>
    <row r="379" spans="19:20" x14ac:dyDescent="0.25">
      <c r="S379"/>
      <c r="T379"/>
    </row>
    <row r="380" spans="19:20" x14ac:dyDescent="0.25">
      <c r="S380"/>
      <c r="T380"/>
    </row>
    <row r="381" spans="19:20" x14ac:dyDescent="0.25">
      <c r="S381"/>
      <c r="T381"/>
    </row>
    <row r="382" spans="19:20" x14ac:dyDescent="0.25">
      <c r="S382"/>
      <c r="T382"/>
    </row>
    <row r="383" spans="19:20" x14ac:dyDescent="0.25">
      <c r="S383"/>
      <c r="T383"/>
    </row>
    <row r="384" spans="19:20" x14ac:dyDescent="0.25">
      <c r="S384"/>
      <c r="T384"/>
    </row>
    <row r="385" spans="19:20" x14ac:dyDescent="0.25">
      <c r="S385"/>
      <c r="T385"/>
    </row>
    <row r="386" spans="19:20" x14ac:dyDescent="0.25">
      <c r="S386"/>
      <c r="T386"/>
    </row>
    <row r="387" spans="19:20" x14ac:dyDescent="0.25">
      <c r="S387"/>
      <c r="T387"/>
    </row>
    <row r="388" spans="19:20" x14ac:dyDescent="0.25">
      <c r="S388"/>
      <c r="T388"/>
    </row>
    <row r="389" spans="19:20" x14ac:dyDescent="0.25">
      <c r="S389"/>
      <c r="T389"/>
    </row>
    <row r="390" spans="19:20" x14ac:dyDescent="0.25">
      <c r="S390"/>
      <c r="T390"/>
    </row>
    <row r="391" spans="19:20" x14ac:dyDescent="0.25">
      <c r="S391"/>
      <c r="T391"/>
    </row>
    <row r="392" spans="19:20" x14ac:dyDescent="0.25">
      <c r="S392"/>
      <c r="T392"/>
    </row>
    <row r="393" spans="19:20" x14ac:dyDescent="0.25">
      <c r="S393"/>
      <c r="T393"/>
    </row>
    <row r="394" spans="19:20" x14ac:dyDescent="0.25">
      <c r="S394"/>
      <c r="T394"/>
    </row>
    <row r="395" spans="19:20" x14ac:dyDescent="0.25">
      <c r="S395"/>
      <c r="T395"/>
    </row>
    <row r="396" spans="19:20" x14ac:dyDescent="0.25">
      <c r="S396"/>
      <c r="T396"/>
    </row>
    <row r="397" spans="19:20" x14ac:dyDescent="0.25">
      <c r="S397"/>
      <c r="T397"/>
    </row>
    <row r="398" spans="19:20" x14ac:dyDescent="0.25">
      <c r="S398"/>
      <c r="T398"/>
    </row>
    <row r="399" spans="19:20" x14ac:dyDescent="0.25">
      <c r="S399"/>
      <c r="T399"/>
    </row>
    <row r="400" spans="19:20" x14ac:dyDescent="0.25">
      <c r="S400"/>
      <c r="T400"/>
    </row>
    <row r="401" spans="19:20" x14ac:dyDescent="0.25">
      <c r="S401"/>
      <c r="T401"/>
    </row>
    <row r="402" spans="19:20" x14ac:dyDescent="0.25">
      <c r="S402"/>
      <c r="T402"/>
    </row>
    <row r="403" spans="19:20" x14ac:dyDescent="0.25">
      <c r="S403"/>
      <c r="T403"/>
    </row>
    <row r="404" spans="19:20" x14ac:dyDescent="0.25">
      <c r="S404"/>
      <c r="T404"/>
    </row>
    <row r="405" spans="19:20" x14ac:dyDescent="0.25">
      <c r="S405"/>
      <c r="T405"/>
    </row>
    <row r="406" spans="19:20" x14ac:dyDescent="0.25">
      <c r="S406"/>
      <c r="T406"/>
    </row>
    <row r="407" spans="19:20" x14ac:dyDescent="0.25">
      <c r="S407"/>
      <c r="T407"/>
    </row>
    <row r="408" spans="19:20" x14ac:dyDescent="0.25">
      <c r="S408"/>
      <c r="T408"/>
    </row>
    <row r="409" spans="19:20" x14ac:dyDescent="0.25">
      <c r="S409"/>
      <c r="T409"/>
    </row>
    <row r="410" spans="19:20" x14ac:dyDescent="0.25">
      <c r="S410"/>
      <c r="T410"/>
    </row>
    <row r="411" spans="19:20" x14ac:dyDescent="0.25">
      <c r="S411"/>
      <c r="T411"/>
    </row>
    <row r="412" spans="19:20" x14ac:dyDescent="0.25">
      <c r="S412"/>
      <c r="T412"/>
    </row>
    <row r="413" spans="19:20" x14ac:dyDescent="0.25">
      <c r="S413"/>
      <c r="T413"/>
    </row>
    <row r="414" spans="19:20" x14ac:dyDescent="0.25">
      <c r="S414"/>
      <c r="T414"/>
    </row>
    <row r="415" spans="19:20" x14ac:dyDescent="0.25">
      <c r="S415"/>
      <c r="T415"/>
    </row>
    <row r="416" spans="19:20" x14ac:dyDescent="0.25">
      <c r="S416"/>
      <c r="T416"/>
    </row>
    <row r="417" spans="19:20" x14ac:dyDescent="0.25">
      <c r="S417"/>
      <c r="T417"/>
    </row>
    <row r="418" spans="19:20" x14ac:dyDescent="0.25">
      <c r="S418"/>
      <c r="T418"/>
    </row>
    <row r="419" spans="19:20" x14ac:dyDescent="0.25">
      <c r="S419"/>
      <c r="T419"/>
    </row>
    <row r="420" spans="19:20" x14ac:dyDescent="0.25">
      <c r="S420"/>
      <c r="T420"/>
    </row>
    <row r="421" spans="19:20" x14ac:dyDescent="0.25">
      <c r="S421"/>
      <c r="T421"/>
    </row>
    <row r="422" spans="19:20" x14ac:dyDescent="0.25">
      <c r="S422"/>
      <c r="T422"/>
    </row>
    <row r="423" spans="19:20" x14ac:dyDescent="0.25">
      <c r="S423"/>
      <c r="T423"/>
    </row>
    <row r="424" spans="19:20" x14ac:dyDescent="0.25">
      <c r="S424"/>
      <c r="T424"/>
    </row>
    <row r="425" spans="19:20" x14ac:dyDescent="0.25">
      <c r="S425"/>
      <c r="T425"/>
    </row>
    <row r="426" spans="19:20" x14ac:dyDescent="0.25">
      <c r="S426"/>
      <c r="T426"/>
    </row>
    <row r="427" spans="19:20" x14ac:dyDescent="0.25">
      <c r="S427"/>
      <c r="T427"/>
    </row>
    <row r="428" spans="19:20" x14ac:dyDescent="0.25">
      <c r="S428"/>
      <c r="T428"/>
    </row>
    <row r="429" spans="19:20" x14ac:dyDescent="0.25">
      <c r="S429"/>
      <c r="T429"/>
    </row>
    <row r="430" spans="19:20" x14ac:dyDescent="0.25">
      <c r="S430"/>
      <c r="T430"/>
    </row>
    <row r="431" spans="19:20" x14ac:dyDescent="0.25">
      <c r="S431"/>
      <c r="T431"/>
    </row>
    <row r="432" spans="19:20" x14ac:dyDescent="0.25">
      <c r="S432"/>
      <c r="T432"/>
    </row>
    <row r="433" spans="19:20" x14ac:dyDescent="0.25">
      <c r="S433"/>
      <c r="T433"/>
    </row>
    <row r="434" spans="19:20" x14ac:dyDescent="0.25">
      <c r="S434"/>
      <c r="T434"/>
    </row>
    <row r="435" spans="19:20" x14ac:dyDescent="0.25">
      <c r="S435"/>
      <c r="T435"/>
    </row>
    <row r="436" spans="19:20" x14ac:dyDescent="0.25">
      <c r="S436"/>
      <c r="T436"/>
    </row>
    <row r="437" spans="19:20" x14ac:dyDescent="0.25">
      <c r="S437"/>
      <c r="T437"/>
    </row>
    <row r="438" spans="19:20" x14ac:dyDescent="0.25">
      <c r="S438"/>
      <c r="T438"/>
    </row>
    <row r="439" spans="19:20" x14ac:dyDescent="0.25">
      <c r="S439"/>
      <c r="T439"/>
    </row>
    <row r="440" spans="19:20" x14ac:dyDescent="0.25">
      <c r="S440"/>
      <c r="T440"/>
    </row>
    <row r="441" spans="19:20" x14ac:dyDescent="0.25">
      <c r="S441"/>
      <c r="T441"/>
    </row>
    <row r="442" spans="19:20" x14ac:dyDescent="0.25">
      <c r="S442"/>
      <c r="T442"/>
    </row>
    <row r="443" spans="19:20" x14ac:dyDescent="0.25">
      <c r="S443"/>
      <c r="T443"/>
    </row>
    <row r="444" spans="19:20" x14ac:dyDescent="0.25">
      <c r="S444"/>
      <c r="T444"/>
    </row>
    <row r="445" spans="19:20" x14ac:dyDescent="0.25">
      <c r="S445"/>
      <c r="T445"/>
    </row>
    <row r="446" spans="19:20" x14ac:dyDescent="0.25">
      <c r="S446"/>
      <c r="T446"/>
    </row>
    <row r="447" spans="19:20" x14ac:dyDescent="0.25">
      <c r="S447"/>
      <c r="T447"/>
    </row>
    <row r="448" spans="19:20" x14ac:dyDescent="0.25">
      <c r="S448"/>
      <c r="T448"/>
    </row>
    <row r="449" spans="19:20" x14ac:dyDescent="0.25">
      <c r="S449"/>
      <c r="T449"/>
    </row>
    <row r="450" spans="19:20" x14ac:dyDescent="0.25">
      <c r="S450"/>
      <c r="T450"/>
    </row>
    <row r="451" spans="19:20" x14ac:dyDescent="0.25">
      <c r="S451"/>
      <c r="T451"/>
    </row>
    <row r="452" spans="19:20" x14ac:dyDescent="0.25">
      <c r="S452"/>
      <c r="T452"/>
    </row>
    <row r="453" spans="19:20" x14ac:dyDescent="0.25">
      <c r="S453"/>
      <c r="T453"/>
    </row>
    <row r="454" spans="19:20" x14ac:dyDescent="0.25">
      <c r="S454"/>
      <c r="T454"/>
    </row>
    <row r="455" spans="19:20" x14ac:dyDescent="0.25">
      <c r="S455"/>
      <c r="T455"/>
    </row>
    <row r="456" spans="19:20" x14ac:dyDescent="0.25">
      <c r="S456"/>
      <c r="T456"/>
    </row>
    <row r="457" spans="19:20" x14ac:dyDescent="0.25">
      <c r="S457"/>
      <c r="T457"/>
    </row>
    <row r="458" spans="19:20" x14ac:dyDescent="0.25">
      <c r="S458"/>
      <c r="T458"/>
    </row>
    <row r="459" spans="19:20" x14ac:dyDescent="0.25">
      <c r="S459"/>
      <c r="T459"/>
    </row>
    <row r="460" spans="19:20" x14ac:dyDescent="0.25">
      <c r="S460"/>
      <c r="T460"/>
    </row>
    <row r="461" spans="19:20" x14ac:dyDescent="0.25">
      <c r="S461"/>
      <c r="T461"/>
    </row>
    <row r="462" spans="19:20" x14ac:dyDescent="0.25">
      <c r="S462"/>
      <c r="T462"/>
    </row>
    <row r="463" spans="19:20" x14ac:dyDescent="0.25">
      <c r="S463"/>
      <c r="T463"/>
    </row>
    <row r="464" spans="19:20" x14ac:dyDescent="0.25">
      <c r="S464"/>
      <c r="T464"/>
    </row>
    <row r="465" spans="19:20" x14ac:dyDescent="0.25">
      <c r="S465"/>
      <c r="T465"/>
    </row>
    <row r="466" spans="19:20" x14ac:dyDescent="0.25">
      <c r="S466"/>
      <c r="T466"/>
    </row>
    <row r="467" spans="19:20" x14ac:dyDescent="0.25">
      <c r="S467"/>
      <c r="T467"/>
    </row>
    <row r="468" spans="19:20" x14ac:dyDescent="0.25">
      <c r="S468"/>
      <c r="T468"/>
    </row>
    <row r="469" spans="19:20" x14ac:dyDescent="0.25">
      <c r="S469"/>
      <c r="T469"/>
    </row>
    <row r="470" spans="19:20" x14ac:dyDescent="0.25">
      <c r="S470"/>
      <c r="T470"/>
    </row>
    <row r="471" spans="19:20" x14ac:dyDescent="0.25">
      <c r="S471"/>
      <c r="T471"/>
    </row>
    <row r="472" spans="19:20" x14ac:dyDescent="0.25">
      <c r="S472"/>
      <c r="T472"/>
    </row>
    <row r="473" spans="19:20" x14ac:dyDescent="0.25">
      <c r="S473"/>
      <c r="T473"/>
    </row>
    <row r="474" spans="19:20" x14ac:dyDescent="0.25">
      <c r="S474"/>
      <c r="T474"/>
    </row>
    <row r="475" spans="19:20" x14ac:dyDescent="0.25">
      <c r="S475"/>
      <c r="T475"/>
    </row>
    <row r="476" spans="19:20" x14ac:dyDescent="0.25">
      <c r="S476"/>
      <c r="T476"/>
    </row>
    <row r="477" spans="19:20" x14ac:dyDescent="0.25">
      <c r="S477"/>
      <c r="T477"/>
    </row>
    <row r="478" spans="19:20" x14ac:dyDescent="0.25">
      <c r="S478"/>
      <c r="T478"/>
    </row>
    <row r="479" spans="19:20" x14ac:dyDescent="0.25">
      <c r="S479"/>
      <c r="T479"/>
    </row>
    <row r="480" spans="19:20" x14ac:dyDescent="0.25">
      <c r="S480"/>
      <c r="T480"/>
    </row>
    <row r="481" spans="19:20" x14ac:dyDescent="0.25">
      <c r="S481"/>
      <c r="T481"/>
    </row>
    <row r="482" spans="19:20" x14ac:dyDescent="0.25">
      <c r="S482"/>
      <c r="T482"/>
    </row>
    <row r="483" spans="19:20" x14ac:dyDescent="0.25">
      <c r="S483"/>
      <c r="T483"/>
    </row>
    <row r="484" spans="19:20" x14ac:dyDescent="0.25">
      <c r="S484"/>
      <c r="T484"/>
    </row>
    <row r="485" spans="19:20" x14ac:dyDescent="0.25">
      <c r="S485"/>
      <c r="T485"/>
    </row>
    <row r="486" spans="19:20" x14ac:dyDescent="0.25">
      <c r="S486"/>
      <c r="T486"/>
    </row>
    <row r="487" spans="19:20" x14ac:dyDescent="0.25">
      <c r="S487"/>
      <c r="T487"/>
    </row>
    <row r="488" spans="19:20" x14ac:dyDescent="0.25">
      <c r="S488"/>
      <c r="T488"/>
    </row>
    <row r="489" spans="19:20" x14ac:dyDescent="0.25">
      <c r="S489"/>
      <c r="T489"/>
    </row>
    <row r="490" spans="19:20" x14ac:dyDescent="0.25">
      <c r="S490"/>
      <c r="T490"/>
    </row>
    <row r="491" spans="19:20" x14ac:dyDescent="0.25">
      <c r="S491"/>
      <c r="T491"/>
    </row>
    <row r="492" spans="19:20" x14ac:dyDescent="0.25">
      <c r="S492"/>
      <c r="T492"/>
    </row>
    <row r="493" spans="19:20" x14ac:dyDescent="0.25">
      <c r="S493"/>
      <c r="T493"/>
    </row>
    <row r="494" spans="19:20" x14ac:dyDescent="0.25">
      <c r="S494"/>
      <c r="T494"/>
    </row>
    <row r="495" spans="19:20" x14ac:dyDescent="0.25">
      <c r="S495"/>
      <c r="T495"/>
    </row>
    <row r="496" spans="19:20" x14ac:dyDescent="0.25">
      <c r="S496"/>
      <c r="T496"/>
    </row>
    <row r="497" spans="19:20" x14ac:dyDescent="0.25">
      <c r="S497"/>
      <c r="T497"/>
    </row>
    <row r="498" spans="19:20" x14ac:dyDescent="0.25">
      <c r="S498"/>
      <c r="T498"/>
    </row>
    <row r="499" spans="19:20" x14ac:dyDescent="0.25">
      <c r="S499"/>
      <c r="T499"/>
    </row>
    <row r="500" spans="19:20" x14ac:dyDescent="0.25">
      <c r="S500"/>
      <c r="T500"/>
    </row>
    <row r="501" spans="19:20" x14ac:dyDescent="0.25">
      <c r="S501"/>
      <c r="T501"/>
    </row>
    <row r="502" spans="19:20" x14ac:dyDescent="0.25">
      <c r="S502"/>
      <c r="T502"/>
    </row>
    <row r="503" spans="19:20" x14ac:dyDescent="0.25">
      <c r="S503"/>
      <c r="T503"/>
    </row>
    <row r="504" spans="19:20" x14ac:dyDescent="0.25">
      <c r="S504"/>
      <c r="T504"/>
    </row>
    <row r="505" spans="19:20" x14ac:dyDescent="0.25">
      <c r="S505"/>
      <c r="T505"/>
    </row>
    <row r="506" spans="19:20" x14ac:dyDescent="0.25">
      <c r="S506"/>
      <c r="T506"/>
    </row>
    <row r="507" spans="19:20" x14ac:dyDescent="0.25">
      <c r="S507"/>
      <c r="T507"/>
    </row>
    <row r="508" spans="19:20" x14ac:dyDescent="0.25">
      <c r="S508"/>
      <c r="T508"/>
    </row>
    <row r="509" spans="19:20" x14ac:dyDescent="0.25">
      <c r="S509"/>
      <c r="T509"/>
    </row>
    <row r="510" spans="19:20" x14ac:dyDescent="0.25">
      <c r="S510"/>
      <c r="T510"/>
    </row>
    <row r="511" spans="19:20" x14ac:dyDescent="0.25">
      <c r="S511"/>
      <c r="T511"/>
    </row>
    <row r="512" spans="19:20" x14ac:dyDescent="0.25">
      <c r="S512"/>
      <c r="T512"/>
    </row>
    <row r="513" spans="19:20" x14ac:dyDescent="0.25">
      <c r="S513"/>
      <c r="T513"/>
    </row>
  </sheetData>
  <mergeCells count="4">
    <mergeCell ref="C6:O6"/>
    <mergeCell ref="B1:V1"/>
    <mergeCell ref="P6:V6"/>
    <mergeCell ref="C10:V10"/>
  </mergeCells>
  <pageMargins left="0.35433070866141736" right="0.23622047244094491" top="0.74803149606299213" bottom="0.74803149606299213" header="0.31496062992125984" footer="0.31496062992125984"/>
  <pageSetup paperSize="9" scale="65" orientation="landscape"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6"/>
  <sheetViews>
    <sheetView zoomScale="90" zoomScaleNormal="90" zoomScaleSheetLayoutView="80" workbookViewId="0">
      <selection activeCell="X11" sqref="X11"/>
    </sheetView>
  </sheetViews>
  <sheetFormatPr defaultRowHeight="15" x14ac:dyDescent="0.25"/>
  <cols>
    <col min="1" max="1" width="3.7109375" customWidth="1"/>
    <col min="2" max="2" width="32.5703125" customWidth="1"/>
    <col min="3" max="3" width="16.140625" customWidth="1"/>
    <col min="4" max="18" width="8.7109375" customWidth="1"/>
    <col min="19" max="19" width="8.85546875" style="54"/>
    <col min="20" max="20" width="9.140625" style="54"/>
  </cols>
  <sheetData>
    <row r="1" spans="1:22" ht="19.5" customHeight="1" x14ac:dyDescent="0.3">
      <c r="A1" s="5"/>
      <c r="B1" s="67" t="s">
        <v>113</v>
      </c>
      <c r="C1" s="67"/>
      <c r="D1" s="67"/>
      <c r="E1" s="67"/>
      <c r="F1" s="67"/>
      <c r="G1" s="67"/>
      <c r="H1" s="67"/>
      <c r="I1" s="67"/>
      <c r="J1" s="67"/>
      <c r="K1" s="67"/>
      <c r="L1" s="67"/>
      <c r="M1" s="67"/>
      <c r="N1" s="67"/>
      <c r="O1" s="67"/>
      <c r="P1" s="67"/>
      <c r="Q1" s="67"/>
      <c r="R1" s="67"/>
      <c r="S1" s="67"/>
      <c r="T1" s="67"/>
      <c r="U1" s="67"/>
      <c r="V1" s="67"/>
    </row>
    <row r="2" spans="1:22" ht="15.75" x14ac:dyDescent="0.25">
      <c r="A2" s="6"/>
      <c r="B2" s="7"/>
      <c r="C2" s="7"/>
      <c r="D2" s="7"/>
      <c r="E2" s="7"/>
      <c r="F2" s="7"/>
      <c r="G2" s="7"/>
      <c r="H2" s="7"/>
      <c r="I2" s="7"/>
      <c r="J2" s="7"/>
      <c r="K2" s="7"/>
      <c r="L2" s="10"/>
      <c r="M2" s="10"/>
      <c r="N2" s="29"/>
      <c r="P2" s="43"/>
      <c r="Q2" s="43"/>
      <c r="R2" s="43"/>
      <c r="S2" s="10"/>
      <c r="T2" s="10"/>
    </row>
    <row r="3" spans="1:22" ht="16.5" thickBot="1" x14ac:dyDescent="0.3">
      <c r="A3" s="6"/>
      <c r="B3" s="7"/>
      <c r="C3" s="7"/>
      <c r="D3" s="7"/>
      <c r="E3" s="7"/>
      <c r="F3" s="7"/>
      <c r="G3" s="7"/>
      <c r="H3" s="7"/>
      <c r="I3" s="7"/>
      <c r="J3" s="7"/>
      <c r="K3" s="7"/>
      <c r="L3" s="10"/>
      <c r="M3" s="10"/>
      <c r="N3" s="10"/>
      <c r="O3" s="10"/>
      <c r="P3" s="10"/>
      <c r="Q3" s="10"/>
      <c r="S3" s="10"/>
      <c r="T3" s="10"/>
    </row>
    <row r="4" spans="1:22" ht="16.5" thickBot="1" x14ac:dyDescent="0.3">
      <c r="A4" s="11"/>
      <c r="B4" s="8" t="s">
        <v>3</v>
      </c>
      <c r="C4" s="21" t="s">
        <v>18</v>
      </c>
      <c r="D4" s="12"/>
      <c r="E4" s="12"/>
      <c r="F4" s="12"/>
      <c r="G4" s="12"/>
      <c r="H4" s="12"/>
      <c r="I4" s="12"/>
      <c r="J4" s="12"/>
      <c r="K4" s="12"/>
      <c r="L4" s="14"/>
      <c r="M4" s="14"/>
      <c r="N4" s="14"/>
      <c r="O4" s="14"/>
      <c r="P4" s="14"/>
      <c r="Q4" s="14"/>
      <c r="S4" s="10"/>
      <c r="T4" s="10"/>
    </row>
    <row r="5" spans="1:22" ht="15.75" x14ac:dyDescent="0.25">
      <c r="A5" s="13"/>
      <c r="B5" s="22"/>
      <c r="C5" s="10"/>
      <c r="D5" s="10"/>
      <c r="E5" s="10"/>
      <c r="F5" s="10"/>
      <c r="G5" s="10"/>
      <c r="H5" s="10"/>
      <c r="I5" s="10"/>
      <c r="J5" s="10"/>
      <c r="K5" s="10"/>
      <c r="L5" s="14"/>
      <c r="M5" s="14"/>
      <c r="N5" s="14"/>
      <c r="O5" s="14"/>
      <c r="P5" s="14"/>
      <c r="Q5" s="14"/>
      <c r="S5" s="10"/>
      <c r="T5" s="10"/>
    </row>
    <row r="6" spans="1:22" ht="16.5" thickBot="1" x14ac:dyDescent="0.3">
      <c r="A6" s="15"/>
      <c r="B6" s="22"/>
      <c r="C6" s="65"/>
      <c r="D6" s="65"/>
      <c r="E6" s="65"/>
      <c r="F6" s="65"/>
      <c r="G6" s="65"/>
      <c r="H6" s="65"/>
      <c r="I6" s="65"/>
      <c r="J6" s="65"/>
      <c r="K6" s="65"/>
      <c r="L6" s="65"/>
      <c r="M6" s="65"/>
      <c r="N6" s="65"/>
      <c r="O6" s="65"/>
      <c r="P6" s="66" t="s">
        <v>111</v>
      </c>
      <c r="Q6" s="66"/>
      <c r="R6" s="66"/>
      <c r="S6" s="66"/>
      <c r="T6" s="66"/>
      <c r="U6" s="66"/>
      <c r="V6" s="66"/>
    </row>
    <row r="7" spans="1:22" ht="16.5" thickBot="1" x14ac:dyDescent="0.3">
      <c r="A7" s="17"/>
      <c r="B7" s="23"/>
      <c r="C7" s="20" t="s">
        <v>0</v>
      </c>
      <c r="D7" s="20">
        <v>2005</v>
      </c>
      <c r="E7" s="20">
        <v>2006</v>
      </c>
      <c r="F7" s="20">
        <v>2007</v>
      </c>
      <c r="G7" s="20">
        <v>2008</v>
      </c>
      <c r="H7" s="20">
        <v>2009</v>
      </c>
      <c r="I7" s="20">
        <v>2010</v>
      </c>
      <c r="J7" s="20">
        <v>2011</v>
      </c>
      <c r="K7" s="20">
        <v>2012</v>
      </c>
      <c r="L7" s="20">
        <v>2013</v>
      </c>
      <c r="M7" s="20">
        <v>2014</v>
      </c>
      <c r="N7" s="20">
        <v>2015</v>
      </c>
      <c r="O7" s="20">
        <v>2016</v>
      </c>
      <c r="P7" s="20">
        <v>2017</v>
      </c>
      <c r="Q7" s="20">
        <v>2018</v>
      </c>
      <c r="R7" s="20">
        <v>2019</v>
      </c>
      <c r="S7" s="57">
        <v>2020</v>
      </c>
      <c r="T7" s="57">
        <v>2021</v>
      </c>
      <c r="U7" s="57">
        <v>2022</v>
      </c>
      <c r="V7" s="57">
        <v>2023</v>
      </c>
    </row>
    <row r="8" spans="1:22" ht="46.5" customHeight="1" thickBot="1" x14ac:dyDescent="0.3">
      <c r="A8" s="18">
        <v>1</v>
      </c>
      <c r="B8" s="32" t="s">
        <v>6</v>
      </c>
      <c r="C8" s="9" t="s">
        <v>1</v>
      </c>
      <c r="D8" s="38">
        <f t="shared" ref="D8:Q8" si="0">AVERAGE(D11:D13)</f>
        <v>4.4033333333333333</v>
      </c>
      <c r="E8" s="38">
        <f t="shared" si="0"/>
        <v>3.956666666666667</v>
      </c>
      <c r="F8" s="38">
        <f t="shared" si="0"/>
        <v>3.3766666666666669</v>
      </c>
      <c r="G8" s="38">
        <f t="shared" si="0"/>
        <v>3.5133333333333332</v>
      </c>
      <c r="H8" s="38">
        <f t="shared" si="0"/>
        <v>4.04</v>
      </c>
      <c r="I8" s="38">
        <f t="shared" si="0"/>
        <v>2.8800000000000003</v>
      </c>
      <c r="J8" s="38">
        <f t="shared" si="0"/>
        <v>3.5133333333333336</v>
      </c>
      <c r="K8" s="38">
        <f t="shared" si="0"/>
        <v>4.083333333333333</v>
      </c>
      <c r="L8" s="38">
        <f t="shared" si="0"/>
        <v>3.5233333333333334</v>
      </c>
      <c r="M8" s="38">
        <f t="shared" si="0"/>
        <v>3.0966666666666671</v>
      </c>
      <c r="N8" s="38">
        <f t="shared" si="0"/>
        <v>4.0599999999999996</v>
      </c>
      <c r="O8" s="38">
        <f t="shared" si="0"/>
        <v>3.7666666666666671</v>
      </c>
      <c r="P8" s="38">
        <f t="shared" si="0"/>
        <v>3.1333333333333333</v>
      </c>
      <c r="Q8" s="38">
        <f t="shared" si="0"/>
        <v>2.5566666666666666</v>
      </c>
      <c r="R8" s="38">
        <f>AVERAGE(R11:R13)</f>
        <v>3.543333333333333</v>
      </c>
      <c r="S8" s="56">
        <f>AVERAGE(S11:S13)</f>
        <v>4.07</v>
      </c>
      <c r="T8" s="56">
        <f>AVERAGE(T11:T13)</f>
        <v>3.8533333333333335</v>
      </c>
      <c r="U8" s="56">
        <f t="shared" ref="U8:V8" si="1">AVERAGE(U11:U13)</f>
        <v>3.8583333333333329</v>
      </c>
      <c r="V8" s="56">
        <f t="shared" si="1"/>
        <v>3.4333333333333336</v>
      </c>
    </row>
    <row r="9" spans="1:22" ht="55.5" customHeight="1" thickBot="1" x14ac:dyDescent="0.3">
      <c r="A9" s="17">
        <v>2</v>
      </c>
      <c r="B9" s="31" t="s">
        <v>7</v>
      </c>
      <c r="C9" s="36" t="s">
        <v>2</v>
      </c>
      <c r="D9" s="40">
        <v>0.37</v>
      </c>
      <c r="E9" s="40">
        <v>0.4</v>
      </c>
      <c r="F9" s="40">
        <v>0.38</v>
      </c>
      <c r="G9" s="40">
        <v>0.39</v>
      </c>
      <c r="H9" s="40">
        <v>0.36</v>
      </c>
      <c r="I9" s="40">
        <v>0.35</v>
      </c>
      <c r="J9" s="40">
        <v>0.47</v>
      </c>
      <c r="K9" s="40">
        <v>0.54</v>
      </c>
      <c r="L9" s="40">
        <v>0.36</v>
      </c>
      <c r="M9" s="40">
        <v>0.6</v>
      </c>
      <c r="N9" s="40">
        <v>0.43</v>
      </c>
      <c r="O9" s="40">
        <v>0.42</v>
      </c>
      <c r="P9" s="40">
        <v>0.4128</v>
      </c>
      <c r="Q9" s="40">
        <v>0.36</v>
      </c>
      <c r="R9" s="40">
        <v>0.25</v>
      </c>
      <c r="S9" s="41">
        <v>0.18240000000000001</v>
      </c>
      <c r="T9" s="41">
        <v>0.2492</v>
      </c>
      <c r="U9" s="59">
        <v>0.14360000000000001</v>
      </c>
      <c r="V9" s="41">
        <v>0.1071</v>
      </c>
    </row>
    <row r="10" spans="1:22" ht="16.5" thickBot="1" x14ac:dyDescent="0.3">
      <c r="A10" s="16"/>
      <c r="B10" s="35"/>
      <c r="C10" s="62" t="s">
        <v>5</v>
      </c>
      <c r="D10" s="63"/>
      <c r="E10" s="63"/>
      <c r="F10" s="63"/>
      <c r="G10" s="63"/>
      <c r="H10" s="63"/>
      <c r="I10" s="63"/>
      <c r="J10" s="63"/>
      <c r="K10" s="63"/>
      <c r="L10" s="63"/>
      <c r="M10" s="63"/>
      <c r="N10" s="63"/>
      <c r="O10" s="63"/>
      <c r="P10" s="63"/>
      <c r="Q10" s="63"/>
      <c r="R10" s="63"/>
      <c r="S10" s="63"/>
      <c r="T10" s="63"/>
      <c r="U10" s="63"/>
      <c r="V10" s="64"/>
    </row>
    <row r="11" spans="1:22" ht="32.25" thickBot="1" x14ac:dyDescent="0.3">
      <c r="A11" s="17">
        <v>3</v>
      </c>
      <c r="B11" s="25" t="s">
        <v>90</v>
      </c>
      <c r="C11" s="37" t="s">
        <v>1</v>
      </c>
      <c r="D11" s="39">
        <v>3.76</v>
      </c>
      <c r="E11" s="39">
        <v>3.17</v>
      </c>
      <c r="F11" s="39">
        <v>2.99</v>
      </c>
      <c r="G11" s="39">
        <v>2.75</v>
      </c>
      <c r="H11" s="39">
        <v>3.57</v>
      </c>
      <c r="I11" s="39">
        <v>2.63</v>
      </c>
      <c r="J11" s="39">
        <v>2.95</v>
      </c>
      <c r="K11" s="39">
        <v>3.44</v>
      </c>
      <c r="L11" s="39">
        <v>2.84</v>
      </c>
      <c r="M11" s="39">
        <v>2.66</v>
      </c>
      <c r="N11" s="39">
        <v>3.46</v>
      </c>
      <c r="O11" s="39">
        <v>3.51</v>
      </c>
      <c r="P11" s="38">
        <v>2.94</v>
      </c>
      <c r="Q11" s="38">
        <v>2.21</v>
      </c>
      <c r="R11" s="38">
        <v>3.25</v>
      </c>
      <c r="S11" s="56">
        <v>3.77</v>
      </c>
      <c r="T11" s="56">
        <v>3.9</v>
      </c>
      <c r="U11" s="56">
        <v>3.65</v>
      </c>
      <c r="V11" s="56">
        <v>3.15</v>
      </c>
    </row>
    <row r="12" spans="1:22" ht="48" thickBot="1" x14ac:dyDescent="0.3">
      <c r="A12" s="18">
        <v>4</v>
      </c>
      <c r="B12" s="25" t="s">
        <v>93</v>
      </c>
      <c r="C12" s="9" t="s">
        <v>1</v>
      </c>
      <c r="D12" s="39">
        <v>5.35</v>
      </c>
      <c r="E12" s="39">
        <v>4.54</v>
      </c>
      <c r="F12" s="39">
        <v>4.2300000000000004</v>
      </c>
      <c r="G12" s="39">
        <v>4.43</v>
      </c>
      <c r="H12" s="39">
        <v>4.72</v>
      </c>
      <c r="I12" s="39">
        <v>3.36</v>
      </c>
      <c r="J12" s="39">
        <v>4.45</v>
      </c>
      <c r="K12" s="39">
        <v>5.08</v>
      </c>
      <c r="L12" s="39">
        <v>4.3899999999999997</v>
      </c>
      <c r="M12" s="39">
        <v>3.45</v>
      </c>
      <c r="N12" s="39">
        <v>4.8600000000000003</v>
      </c>
      <c r="O12" s="39">
        <v>4.41</v>
      </c>
      <c r="P12" s="38">
        <v>3.38</v>
      </c>
      <c r="Q12" s="38">
        <v>2.99</v>
      </c>
      <c r="R12" s="38">
        <v>3.92</v>
      </c>
      <c r="S12" s="56">
        <v>4.3</v>
      </c>
      <c r="T12" s="56">
        <v>3.91</v>
      </c>
      <c r="U12" s="56">
        <v>3.95</v>
      </c>
      <c r="V12" s="56">
        <v>3.78</v>
      </c>
    </row>
    <row r="13" spans="1:22" ht="32.25" thickBot="1" x14ac:dyDescent="0.3">
      <c r="A13" s="17">
        <v>5</v>
      </c>
      <c r="B13" s="25" t="s">
        <v>92</v>
      </c>
      <c r="C13" s="9" t="s">
        <v>1</v>
      </c>
      <c r="D13" s="39">
        <v>4.0999999999999996</v>
      </c>
      <c r="E13" s="39">
        <v>4.16</v>
      </c>
      <c r="F13" s="39">
        <v>2.91</v>
      </c>
      <c r="G13" s="39">
        <v>3.36</v>
      </c>
      <c r="H13" s="39">
        <v>3.83</v>
      </c>
      <c r="I13" s="39">
        <v>2.65</v>
      </c>
      <c r="J13" s="39">
        <v>3.14</v>
      </c>
      <c r="K13" s="39">
        <v>3.73</v>
      </c>
      <c r="L13" s="39">
        <v>3.34</v>
      </c>
      <c r="M13" s="39">
        <v>3.18</v>
      </c>
      <c r="N13" s="39">
        <v>3.86</v>
      </c>
      <c r="O13" s="39">
        <v>3.38</v>
      </c>
      <c r="P13" s="38">
        <v>3.08</v>
      </c>
      <c r="Q13" s="38">
        <v>2.4700000000000002</v>
      </c>
      <c r="R13" s="38">
        <v>3.46</v>
      </c>
      <c r="S13" s="56">
        <v>4.1399999999999997</v>
      </c>
      <c r="T13" s="56">
        <v>3.75</v>
      </c>
      <c r="U13" s="56">
        <v>3.9750000000000001</v>
      </c>
      <c r="V13" s="56">
        <v>3.37</v>
      </c>
    </row>
    <row r="15" spans="1:22" x14ac:dyDescent="0.25">
      <c r="B15" s="53" t="s">
        <v>108</v>
      </c>
    </row>
    <row r="16" spans="1:22" x14ac:dyDescent="0.25">
      <c r="B16" s="34" t="s">
        <v>109</v>
      </c>
    </row>
  </sheetData>
  <mergeCells count="4">
    <mergeCell ref="C6:O6"/>
    <mergeCell ref="B1:V1"/>
    <mergeCell ref="P6:V6"/>
    <mergeCell ref="C10:V10"/>
  </mergeCells>
  <pageMargins left="0.31" right="0.17" top="0.74803149606299213" bottom="0.74803149606299213" header="0.31496062992125984" footer="0.31496062992125984"/>
  <pageSetup paperSize="9" scale="65" orientation="landscape"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9"/>
  <sheetViews>
    <sheetView zoomScale="90" zoomScaleNormal="90" zoomScaleSheetLayoutView="80" workbookViewId="0">
      <selection activeCell="AA8" sqref="AA8"/>
    </sheetView>
  </sheetViews>
  <sheetFormatPr defaultRowHeight="15" x14ac:dyDescent="0.25"/>
  <cols>
    <col min="1" max="1" width="3.7109375" customWidth="1"/>
    <col min="2" max="2" width="32.5703125" customWidth="1"/>
    <col min="3" max="3" width="16.140625" customWidth="1"/>
    <col min="4" max="18" width="8.7109375" customWidth="1"/>
    <col min="19" max="19" width="8.85546875" style="54"/>
    <col min="20" max="20" width="9.140625" style="54"/>
  </cols>
  <sheetData>
    <row r="1" spans="1:22" ht="19.5" customHeight="1" x14ac:dyDescent="0.3">
      <c r="A1" s="5"/>
      <c r="B1" s="67" t="s">
        <v>113</v>
      </c>
      <c r="C1" s="67"/>
      <c r="D1" s="67"/>
      <c r="E1" s="67"/>
      <c r="F1" s="67"/>
      <c r="G1" s="67"/>
      <c r="H1" s="67"/>
      <c r="I1" s="67"/>
      <c r="J1" s="67"/>
      <c r="K1" s="67"/>
      <c r="L1" s="67"/>
      <c r="M1" s="67"/>
      <c r="N1" s="67"/>
      <c r="O1" s="67"/>
      <c r="P1" s="67"/>
      <c r="Q1" s="67"/>
      <c r="R1" s="67"/>
      <c r="S1" s="67"/>
      <c r="T1" s="67"/>
      <c r="U1" s="67"/>
      <c r="V1" s="67"/>
    </row>
    <row r="2" spans="1:22" ht="15.75" x14ac:dyDescent="0.25">
      <c r="A2" s="6"/>
      <c r="B2" s="7"/>
      <c r="C2" s="7"/>
      <c r="D2" s="7"/>
      <c r="E2" s="7"/>
      <c r="F2" s="7"/>
      <c r="G2" s="7"/>
      <c r="H2" s="7"/>
      <c r="I2" s="7"/>
      <c r="J2" s="7"/>
      <c r="K2" s="7"/>
      <c r="L2" s="10"/>
      <c r="M2" s="10"/>
      <c r="N2" s="29"/>
      <c r="P2" s="43"/>
      <c r="Q2" s="43"/>
      <c r="R2" s="43"/>
      <c r="S2" s="14"/>
      <c r="T2" s="14"/>
    </row>
    <row r="3" spans="1:22" ht="16.5" thickBot="1" x14ac:dyDescent="0.3">
      <c r="A3" s="6"/>
      <c r="B3" s="7"/>
      <c r="C3" s="7"/>
      <c r="D3" s="7"/>
      <c r="E3" s="7"/>
      <c r="F3" s="7"/>
      <c r="G3" s="7"/>
      <c r="H3" s="7"/>
      <c r="I3" s="7"/>
      <c r="J3" s="7"/>
      <c r="K3" s="7"/>
      <c r="L3" s="10"/>
      <c r="M3" s="10"/>
      <c r="N3" s="10"/>
      <c r="O3" s="10"/>
      <c r="P3" s="10"/>
      <c r="Q3" s="10"/>
      <c r="S3" s="14"/>
      <c r="T3" s="14"/>
    </row>
    <row r="4" spans="1:22" ht="16.5" thickBot="1" x14ac:dyDescent="0.3">
      <c r="A4" s="11"/>
      <c r="B4" s="8" t="s">
        <v>3</v>
      </c>
      <c r="C4" s="21" t="s">
        <v>19</v>
      </c>
      <c r="D4" s="12"/>
      <c r="E4" s="12"/>
      <c r="F4" s="12"/>
      <c r="G4" s="12"/>
      <c r="H4" s="12"/>
      <c r="I4" s="12"/>
      <c r="J4" s="12"/>
      <c r="K4" s="12"/>
      <c r="L4" s="14"/>
      <c r="M4" s="14"/>
      <c r="N4" s="14"/>
      <c r="O4" s="14"/>
      <c r="P4" s="14"/>
      <c r="Q4" s="14"/>
      <c r="S4" s="14"/>
      <c r="T4" s="14"/>
    </row>
    <row r="5" spans="1:22" ht="15.75" x14ac:dyDescent="0.25">
      <c r="A5" s="13"/>
      <c r="B5" s="22"/>
      <c r="C5" s="10"/>
      <c r="D5" s="10"/>
      <c r="E5" s="10"/>
      <c r="F5" s="10"/>
      <c r="G5" s="10"/>
      <c r="H5" s="10"/>
      <c r="I5" s="10"/>
      <c r="J5" s="10"/>
      <c r="K5" s="10"/>
      <c r="L5" s="14"/>
      <c r="M5" s="14"/>
      <c r="N5" s="14"/>
      <c r="O5" s="14"/>
      <c r="P5" s="14"/>
      <c r="Q5" s="14"/>
      <c r="S5" s="14"/>
      <c r="T5" s="14"/>
    </row>
    <row r="6" spans="1:22" ht="16.5" thickBot="1" x14ac:dyDescent="0.3">
      <c r="A6" s="15"/>
      <c r="B6" s="22"/>
      <c r="C6" s="65"/>
      <c r="D6" s="65"/>
      <c r="E6" s="65"/>
      <c r="F6" s="65"/>
      <c r="G6" s="65"/>
      <c r="H6" s="65"/>
      <c r="I6" s="65"/>
      <c r="J6" s="65"/>
      <c r="K6" s="65"/>
      <c r="L6" s="65"/>
      <c r="M6" s="65"/>
      <c r="N6" s="65"/>
      <c r="O6" s="65"/>
      <c r="P6" s="66" t="s">
        <v>111</v>
      </c>
      <c r="Q6" s="66"/>
      <c r="R6" s="66"/>
      <c r="S6" s="66"/>
      <c r="T6" s="66"/>
      <c r="U6" s="66"/>
      <c r="V6" s="66"/>
    </row>
    <row r="7" spans="1:22" ht="16.5" thickBot="1" x14ac:dyDescent="0.3">
      <c r="A7" s="17"/>
      <c r="B7" s="23"/>
      <c r="C7" s="20" t="s">
        <v>0</v>
      </c>
      <c r="D7" s="20">
        <v>2005</v>
      </c>
      <c r="E7" s="20">
        <v>2006</v>
      </c>
      <c r="F7" s="20">
        <v>2007</v>
      </c>
      <c r="G7" s="20">
        <v>2008</v>
      </c>
      <c r="H7" s="20">
        <v>2009</v>
      </c>
      <c r="I7" s="20">
        <v>2010</v>
      </c>
      <c r="J7" s="20">
        <v>2011</v>
      </c>
      <c r="K7" s="20">
        <v>2012</v>
      </c>
      <c r="L7" s="20">
        <v>2013</v>
      </c>
      <c r="M7" s="20">
        <v>2014</v>
      </c>
      <c r="N7" s="20">
        <v>2015</v>
      </c>
      <c r="O7" s="20">
        <v>2016</v>
      </c>
      <c r="P7" s="20">
        <v>2017</v>
      </c>
      <c r="Q7" s="20">
        <v>2018</v>
      </c>
      <c r="R7" s="20">
        <v>2019</v>
      </c>
      <c r="S7" s="55">
        <v>2020</v>
      </c>
      <c r="T7" s="55">
        <v>2021</v>
      </c>
      <c r="U7" s="55">
        <v>2022</v>
      </c>
      <c r="V7" s="55">
        <v>2023</v>
      </c>
    </row>
    <row r="8" spans="1:22" ht="42.75" customHeight="1" thickBot="1" x14ac:dyDescent="0.3">
      <c r="A8" s="18">
        <v>1</v>
      </c>
      <c r="B8" s="32" t="s">
        <v>6</v>
      </c>
      <c r="C8" s="9" t="s">
        <v>1</v>
      </c>
      <c r="D8" s="38">
        <f t="shared" ref="D8:Q8" si="0">AVERAGE(D11:D16)</f>
        <v>3.0283333333333338</v>
      </c>
      <c r="E8" s="38">
        <f t="shared" si="0"/>
        <v>3.0733333333333328</v>
      </c>
      <c r="F8" s="38">
        <f t="shared" si="0"/>
        <v>2.9083333333333332</v>
      </c>
      <c r="G8" s="38">
        <f t="shared" si="0"/>
        <v>2.9633333333333334</v>
      </c>
      <c r="H8" s="38">
        <f t="shared" si="0"/>
        <v>3.1149999999999998</v>
      </c>
      <c r="I8" s="38">
        <f t="shared" si="0"/>
        <v>2.4250000000000003</v>
      </c>
      <c r="J8" s="38">
        <f t="shared" si="0"/>
        <v>3.0566666666666666</v>
      </c>
      <c r="K8" s="38">
        <f t="shared" si="0"/>
        <v>2.4500000000000002</v>
      </c>
      <c r="L8" s="38">
        <f t="shared" si="0"/>
        <v>2.081666666666667</v>
      </c>
      <c r="M8" s="38">
        <f t="shared" si="0"/>
        <v>1.7466666666666668</v>
      </c>
      <c r="N8" s="38">
        <f t="shared" si="0"/>
        <v>1.8399999999999999</v>
      </c>
      <c r="O8" s="38">
        <f t="shared" si="0"/>
        <v>2.1766666666666667</v>
      </c>
      <c r="P8" s="38">
        <f t="shared" si="0"/>
        <v>2.2116666666666664</v>
      </c>
      <c r="Q8" s="38">
        <f t="shared" si="0"/>
        <v>1.7733333333333332</v>
      </c>
      <c r="R8" s="38">
        <f>AVERAGE(R11:R16)</f>
        <v>2.4950000000000001</v>
      </c>
      <c r="S8" s="56">
        <f>AVERAGE(S11:S16)</f>
        <v>2.6933333333333329</v>
      </c>
      <c r="T8" s="56">
        <f>AVERAGE(T11:T16)</f>
        <v>2.3891666666666667</v>
      </c>
      <c r="U8" s="56">
        <f t="shared" ref="U8:V8" si="1">AVERAGE(U11:U16)</f>
        <v>2.6133333333333333</v>
      </c>
      <c r="V8" s="56">
        <f t="shared" si="1"/>
        <v>2.7483333333333335</v>
      </c>
    </row>
    <row r="9" spans="1:22" ht="61.5" customHeight="1" thickBot="1" x14ac:dyDescent="0.3">
      <c r="A9" s="17">
        <v>2</v>
      </c>
      <c r="B9" s="31" t="s">
        <v>7</v>
      </c>
      <c r="C9" s="36" t="s">
        <v>2</v>
      </c>
      <c r="D9" s="40">
        <v>0.32</v>
      </c>
      <c r="E9" s="40">
        <v>0.67</v>
      </c>
      <c r="F9" s="40">
        <v>0.51</v>
      </c>
      <c r="G9" s="40">
        <v>0.47</v>
      </c>
      <c r="H9" s="40">
        <v>0.63</v>
      </c>
      <c r="I9" s="40">
        <v>0.81</v>
      </c>
      <c r="J9" s="40">
        <v>0.56000000000000005</v>
      </c>
      <c r="K9" s="40">
        <v>0.47</v>
      </c>
      <c r="L9" s="40">
        <v>0.37</v>
      </c>
      <c r="M9" s="40">
        <v>0.47</v>
      </c>
      <c r="N9" s="40">
        <v>0.22</v>
      </c>
      <c r="O9" s="40">
        <v>0.22</v>
      </c>
      <c r="P9" s="41">
        <v>0.30769999999999997</v>
      </c>
      <c r="Q9" s="41">
        <v>0.28000000000000003</v>
      </c>
      <c r="R9" s="41">
        <v>0.15</v>
      </c>
      <c r="S9" s="56">
        <v>0.23169999999999999</v>
      </c>
      <c r="T9" s="56">
        <v>0.3831</v>
      </c>
      <c r="U9" s="56">
        <v>0.30640000000000001</v>
      </c>
      <c r="V9" s="56">
        <v>0.19969999999999999</v>
      </c>
    </row>
    <row r="10" spans="1:22" ht="16.5" thickBot="1" x14ac:dyDescent="0.3">
      <c r="A10" s="16"/>
      <c r="B10" s="35"/>
      <c r="C10" s="62" t="s">
        <v>5</v>
      </c>
      <c r="D10" s="63"/>
      <c r="E10" s="63"/>
      <c r="F10" s="63"/>
      <c r="G10" s="63"/>
      <c r="H10" s="63"/>
      <c r="I10" s="63"/>
      <c r="J10" s="63"/>
      <c r="K10" s="63"/>
      <c r="L10" s="63"/>
      <c r="M10" s="63"/>
      <c r="N10" s="63"/>
      <c r="O10" s="63"/>
      <c r="P10" s="63"/>
      <c r="Q10" s="63"/>
      <c r="R10" s="63"/>
      <c r="S10" s="63"/>
      <c r="T10" s="63"/>
      <c r="U10" s="63"/>
      <c r="V10" s="64"/>
    </row>
    <row r="11" spans="1:22" ht="32.25" thickBot="1" x14ac:dyDescent="0.3">
      <c r="A11" s="17">
        <v>3</v>
      </c>
      <c r="B11" s="25" t="s">
        <v>49</v>
      </c>
      <c r="C11" s="37" t="s">
        <v>1</v>
      </c>
      <c r="D11" s="39">
        <v>2.54</v>
      </c>
      <c r="E11" s="39">
        <v>2.82</v>
      </c>
      <c r="F11" s="39">
        <v>2.73</v>
      </c>
      <c r="G11" s="39">
        <v>2.74</v>
      </c>
      <c r="H11" s="39">
        <v>3.2</v>
      </c>
      <c r="I11" s="39">
        <v>2.21</v>
      </c>
      <c r="J11" s="39">
        <v>2.83</v>
      </c>
      <c r="K11" s="39">
        <v>2.02</v>
      </c>
      <c r="L11" s="39">
        <v>1.92</v>
      </c>
      <c r="M11" s="39">
        <v>1.75</v>
      </c>
      <c r="N11" s="39">
        <v>1.85</v>
      </c>
      <c r="O11" s="39">
        <v>1.96</v>
      </c>
      <c r="P11" s="38">
        <v>1.94</v>
      </c>
      <c r="Q11" s="38">
        <v>1.63</v>
      </c>
      <c r="R11" s="38">
        <v>1.97</v>
      </c>
      <c r="S11" s="56">
        <v>2.06</v>
      </c>
      <c r="T11" s="56">
        <v>2.34</v>
      </c>
      <c r="U11" s="56">
        <v>2.04</v>
      </c>
      <c r="V11" s="56">
        <v>1.97</v>
      </c>
    </row>
    <row r="12" spans="1:22" ht="32.25" thickBot="1" x14ac:dyDescent="0.3">
      <c r="A12" s="18">
        <v>4</v>
      </c>
      <c r="B12" s="25" t="s">
        <v>50</v>
      </c>
      <c r="C12" s="9" t="s">
        <v>1</v>
      </c>
      <c r="D12" s="39">
        <v>3.55</v>
      </c>
      <c r="E12" s="39">
        <v>2.96</v>
      </c>
      <c r="F12" s="39">
        <v>3.06</v>
      </c>
      <c r="G12" s="39">
        <v>3.32</v>
      </c>
      <c r="H12" s="39">
        <v>3.33</v>
      </c>
      <c r="I12" s="39">
        <v>2.38</v>
      </c>
      <c r="J12" s="39">
        <v>2.96</v>
      </c>
      <c r="K12" s="39">
        <v>2.2799999999999998</v>
      </c>
      <c r="L12" s="39">
        <v>2.19</v>
      </c>
      <c r="M12" s="39">
        <v>1.8</v>
      </c>
      <c r="N12" s="39">
        <v>2.16</v>
      </c>
      <c r="O12" s="39">
        <v>2.71</v>
      </c>
      <c r="P12" s="38">
        <v>2.58</v>
      </c>
      <c r="Q12" s="38">
        <v>2.17</v>
      </c>
      <c r="R12" s="38">
        <v>2.91</v>
      </c>
      <c r="S12" s="56">
        <v>3.13</v>
      </c>
      <c r="T12" s="56">
        <v>2.86</v>
      </c>
      <c r="U12" s="56">
        <v>3.37</v>
      </c>
      <c r="V12" s="56">
        <v>3.23</v>
      </c>
    </row>
    <row r="13" spans="1:22" ht="32.25" thickBot="1" x14ac:dyDescent="0.3">
      <c r="A13" s="17">
        <v>5</v>
      </c>
      <c r="B13" s="25" t="s">
        <v>51</v>
      </c>
      <c r="C13" s="9" t="s">
        <v>1</v>
      </c>
      <c r="D13" s="39">
        <v>3.12</v>
      </c>
      <c r="E13" s="39">
        <v>3.09</v>
      </c>
      <c r="F13" s="39">
        <v>2.56</v>
      </c>
      <c r="G13" s="39">
        <v>3.18</v>
      </c>
      <c r="H13" s="39">
        <v>3.53</v>
      </c>
      <c r="I13" s="39">
        <v>2.17</v>
      </c>
      <c r="J13" s="39">
        <v>3.58</v>
      </c>
      <c r="K13" s="39">
        <v>2.68</v>
      </c>
      <c r="L13" s="39">
        <v>2.2200000000000002</v>
      </c>
      <c r="M13" s="39">
        <v>1.66</v>
      </c>
      <c r="N13" s="39">
        <v>1.69</v>
      </c>
      <c r="O13" s="39">
        <v>2.21</v>
      </c>
      <c r="P13" s="38">
        <v>2.48</v>
      </c>
      <c r="Q13" s="38">
        <v>1.78</v>
      </c>
      <c r="R13" s="38">
        <v>3.1</v>
      </c>
      <c r="S13" s="56">
        <v>3.35</v>
      </c>
      <c r="T13" s="56">
        <v>2.1</v>
      </c>
      <c r="U13" s="56">
        <v>3</v>
      </c>
      <c r="V13" s="56">
        <v>3.29</v>
      </c>
    </row>
    <row r="14" spans="1:22" ht="32.25" thickBot="1" x14ac:dyDescent="0.3">
      <c r="A14" s="18">
        <v>6</v>
      </c>
      <c r="B14" s="25" t="s">
        <v>52</v>
      </c>
      <c r="C14" s="9" t="s">
        <v>1</v>
      </c>
      <c r="D14" s="39">
        <v>3.54</v>
      </c>
      <c r="E14" s="39">
        <v>3.32</v>
      </c>
      <c r="F14" s="39">
        <v>3.25</v>
      </c>
      <c r="G14" s="39">
        <v>3.18</v>
      </c>
      <c r="H14" s="39">
        <v>3.53</v>
      </c>
      <c r="I14" s="39">
        <v>2.7</v>
      </c>
      <c r="J14" s="39">
        <v>3.53</v>
      </c>
      <c r="K14" s="39">
        <v>2.66</v>
      </c>
      <c r="L14" s="39">
        <v>2.39</v>
      </c>
      <c r="M14" s="39">
        <v>1.78</v>
      </c>
      <c r="N14" s="39">
        <v>1.83</v>
      </c>
      <c r="O14" s="39">
        <v>2.36</v>
      </c>
      <c r="P14" s="38">
        <v>2.42</v>
      </c>
      <c r="Q14" s="38">
        <v>1.89</v>
      </c>
      <c r="R14" s="38">
        <v>2.87</v>
      </c>
      <c r="S14" s="56">
        <v>3.09</v>
      </c>
      <c r="T14" s="56">
        <v>2.5</v>
      </c>
      <c r="U14" s="56">
        <v>3.24</v>
      </c>
      <c r="V14" s="56">
        <v>3.39</v>
      </c>
    </row>
    <row r="15" spans="1:22" ht="19.5" thickBot="1" x14ac:dyDescent="0.3">
      <c r="A15" s="17">
        <v>7</v>
      </c>
      <c r="B15" s="25" t="s">
        <v>53</v>
      </c>
      <c r="C15" s="9" t="s">
        <v>1</v>
      </c>
      <c r="D15" s="39">
        <v>2.5499999999999998</v>
      </c>
      <c r="E15" s="39">
        <v>3.5</v>
      </c>
      <c r="F15" s="39">
        <v>3.09</v>
      </c>
      <c r="G15" s="39">
        <v>2.66</v>
      </c>
      <c r="H15" s="39">
        <v>2.4300000000000002</v>
      </c>
      <c r="I15" s="39">
        <v>2.5</v>
      </c>
      <c r="J15" s="39">
        <v>3.05</v>
      </c>
      <c r="K15" s="39">
        <v>2.2999999999999998</v>
      </c>
      <c r="L15" s="39">
        <v>1.97</v>
      </c>
      <c r="M15" s="39">
        <v>1.72</v>
      </c>
      <c r="N15" s="39">
        <v>1.86</v>
      </c>
      <c r="O15" s="39">
        <v>2.06</v>
      </c>
      <c r="P15" s="38">
        <v>1.96</v>
      </c>
      <c r="Q15" s="38">
        <v>1.65</v>
      </c>
      <c r="R15" s="38">
        <v>2.11</v>
      </c>
      <c r="S15" s="56">
        <v>2.29</v>
      </c>
      <c r="T15" s="56">
        <v>2.625</v>
      </c>
      <c r="U15" s="56">
        <v>2.2999999999999998</v>
      </c>
      <c r="V15" s="56">
        <v>2.44</v>
      </c>
    </row>
    <row r="16" spans="1:22" ht="19.5" thickBot="1" x14ac:dyDescent="0.3">
      <c r="A16" s="18">
        <v>8</v>
      </c>
      <c r="B16" s="25" t="s">
        <v>54</v>
      </c>
      <c r="C16" s="9" t="s">
        <v>1</v>
      </c>
      <c r="D16" s="39">
        <v>2.87</v>
      </c>
      <c r="E16" s="39">
        <v>2.75</v>
      </c>
      <c r="F16" s="39">
        <v>2.76</v>
      </c>
      <c r="G16" s="39">
        <v>2.7</v>
      </c>
      <c r="H16" s="39">
        <v>2.67</v>
      </c>
      <c r="I16" s="39">
        <v>2.59</v>
      </c>
      <c r="J16" s="39">
        <v>2.39</v>
      </c>
      <c r="K16" s="39">
        <v>2.76</v>
      </c>
      <c r="L16" s="39">
        <v>1.8</v>
      </c>
      <c r="M16" s="39">
        <v>1.77</v>
      </c>
      <c r="N16" s="39">
        <v>1.65</v>
      </c>
      <c r="O16" s="39">
        <v>1.76</v>
      </c>
      <c r="P16" s="38">
        <v>1.89</v>
      </c>
      <c r="Q16" s="38">
        <v>1.52</v>
      </c>
      <c r="R16" s="38">
        <v>2.0099999999999998</v>
      </c>
      <c r="S16" s="56">
        <v>2.2400000000000002</v>
      </c>
      <c r="T16" s="56">
        <v>1.91</v>
      </c>
      <c r="U16" s="56">
        <v>1.73</v>
      </c>
      <c r="V16" s="56">
        <v>2.17</v>
      </c>
    </row>
    <row r="18" spans="2:2" x14ac:dyDescent="0.25">
      <c r="B18" s="53" t="s">
        <v>108</v>
      </c>
    </row>
    <row r="19" spans="2:2" x14ac:dyDescent="0.25">
      <c r="B19" s="34" t="s">
        <v>109</v>
      </c>
    </row>
  </sheetData>
  <mergeCells count="4">
    <mergeCell ref="C6:O6"/>
    <mergeCell ref="B1:V1"/>
    <mergeCell ref="P6:V6"/>
    <mergeCell ref="C10:V10"/>
  </mergeCells>
  <pageMargins left="0.31496062992125984" right="0.19685039370078741" top="0.74803149606299213" bottom="0.74803149606299213" header="0.31496062992125984" footer="0.31496062992125984"/>
  <pageSetup paperSize="9" scale="65" orientation="landscape"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4"/>
  <sheetViews>
    <sheetView zoomScale="90" zoomScaleNormal="90" zoomScaleSheetLayoutView="80" workbookViewId="0">
      <selection activeCell="W14" sqref="W14"/>
    </sheetView>
  </sheetViews>
  <sheetFormatPr defaultRowHeight="15" x14ac:dyDescent="0.25"/>
  <cols>
    <col min="1" max="1" width="3.7109375" customWidth="1"/>
    <col min="2" max="2" width="32.5703125" customWidth="1"/>
    <col min="3" max="3" width="16.140625" customWidth="1"/>
    <col min="4" max="18" width="8.7109375" customWidth="1"/>
    <col min="19" max="19" width="8.85546875" style="54"/>
    <col min="20" max="20" width="9.140625" style="54"/>
  </cols>
  <sheetData>
    <row r="1" spans="1:22" ht="17.25" customHeight="1" x14ac:dyDescent="0.3">
      <c r="A1" s="5"/>
      <c r="B1" s="67" t="s">
        <v>113</v>
      </c>
      <c r="C1" s="67"/>
      <c r="D1" s="67"/>
      <c r="E1" s="67"/>
      <c r="F1" s="67"/>
      <c r="G1" s="67"/>
      <c r="H1" s="67"/>
      <c r="I1" s="67"/>
      <c r="J1" s="67"/>
      <c r="K1" s="67"/>
      <c r="L1" s="67"/>
      <c r="M1" s="67"/>
      <c r="N1" s="67"/>
      <c r="O1" s="67"/>
      <c r="P1" s="67"/>
      <c r="Q1" s="67"/>
      <c r="R1" s="67"/>
      <c r="S1" s="67"/>
      <c r="T1" s="67"/>
      <c r="U1" s="67"/>
      <c r="V1" s="67"/>
    </row>
    <row r="2" spans="1:22" ht="15.75" x14ac:dyDescent="0.25">
      <c r="A2" s="6"/>
      <c r="B2" s="7"/>
      <c r="C2" s="7"/>
      <c r="D2" s="7"/>
      <c r="E2" s="7"/>
      <c r="F2" s="7"/>
      <c r="G2" s="7"/>
      <c r="H2" s="7"/>
      <c r="I2" s="7"/>
      <c r="J2" s="7"/>
      <c r="K2" s="7"/>
      <c r="L2" s="10"/>
      <c r="M2" s="10"/>
      <c r="N2" s="29"/>
      <c r="P2" s="43"/>
      <c r="Q2" s="43"/>
      <c r="R2" s="43"/>
      <c r="S2"/>
      <c r="T2"/>
    </row>
    <row r="3" spans="1:22" ht="16.5" thickBot="1" x14ac:dyDescent="0.3">
      <c r="A3" s="6"/>
      <c r="B3" s="7"/>
      <c r="C3" s="7"/>
      <c r="D3" s="7"/>
      <c r="E3" s="7"/>
      <c r="F3" s="7"/>
      <c r="G3" s="7"/>
      <c r="H3" s="7"/>
      <c r="I3" s="7"/>
      <c r="J3" s="7"/>
      <c r="K3" s="7"/>
      <c r="L3" s="10"/>
      <c r="M3" s="10"/>
      <c r="N3" s="10"/>
      <c r="O3" s="10"/>
      <c r="P3" s="10"/>
      <c r="Q3" s="10"/>
      <c r="S3"/>
      <c r="T3"/>
    </row>
    <row r="4" spans="1:22" ht="16.5" thickBot="1" x14ac:dyDescent="0.3">
      <c r="A4" s="11"/>
      <c r="B4" s="8" t="s">
        <v>3</v>
      </c>
      <c r="C4" s="21" t="s">
        <v>20</v>
      </c>
      <c r="D4" s="12"/>
      <c r="E4" s="12"/>
      <c r="F4" s="12"/>
      <c r="G4" s="12"/>
      <c r="H4" s="12"/>
      <c r="I4" s="12"/>
      <c r="J4" s="12"/>
      <c r="K4" s="12"/>
      <c r="L4" s="14"/>
      <c r="M4" s="14"/>
      <c r="N4" s="14"/>
      <c r="O4" s="14"/>
      <c r="P4" s="14"/>
      <c r="Q4" s="14"/>
      <c r="S4"/>
      <c r="T4"/>
    </row>
    <row r="5" spans="1:22" ht="15.75" x14ac:dyDescent="0.25">
      <c r="A5" s="13"/>
      <c r="B5" s="7"/>
      <c r="C5" s="10"/>
      <c r="D5" s="10"/>
      <c r="E5" s="10"/>
      <c r="F5" s="10"/>
      <c r="G5" s="10"/>
      <c r="H5" s="10"/>
      <c r="I5" s="10"/>
      <c r="J5" s="10"/>
      <c r="K5" s="10"/>
      <c r="L5" s="14"/>
      <c r="M5" s="14"/>
      <c r="N5" s="14"/>
      <c r="O5" s="14"/>
      <c r="P5" s="14"/>
      <c r="Q5" s="14"/>
      <c r="S5"/>
      <c r="T5"/>
    </row>
    <row r="6" spans="1:22" ht="16.5" thickBot="1" x14ac:dyDescent="0.3">
      <c r="A6" s="15"/>
      <c r="B6" s="7"/>
      <c r="C6" s="65"/>
      <c r="D6" s="65"/>
      <c r="E6" s="65"/>
      <c r="F6" s="65"/>
      <c r="G6" s="65"/>
      <c r="H6" s="65"/>
      <c r="I6" s="65"/>
      <c r="J6" s="65"/>
      <c r="K6" s="65"/>
      <c r="L6" s="65"/>
      <c r="M6" s="65"/>
      <c r="N6" s="65"/>
      <c r="O6" s="65"/>
      <c r="P6" s="66" t="s">
        <v>111</v>
      </c>
      <c r="Q6" s="66"/>
      <c r="R6" s="66"/>
      <c r="S6" s="66"/>
      <c r="T6" s="66"/>
      <c r="U6" s="66"/>
      <c r="V6" s="66"/>
    </row>
    <row r="7" spans="1:22" ht="16.5" thickBot="1" x14ac:dyDescent="0.3">
      <c r="A7" s="17"/>
      <c r="B7" s="23"/>
      <c r="C7" s="20" t="s">
        <v>0</v>
      </c>
      <c r="D7" s="20">
        <v>2005</v>
      </c>
      <c r="E7" s="20">
        <v>2006</v>
      </c>
      <c r="F7" s="20">
        <v>2007</v>
      </c>
      <c r="G7" s="20">
        <v>2008</v>
      </c>
      <c r="H7" s="20">
        <v>2009</v>
      </c>
      <c r="I7" s="20">
        <v>2010</v>
      </c>
      <c r="J7" s="20">
        <v>2011</v>
      </c>
      <c r="K7" s="20">
        <v>2012</v>
      </c>
      <c r="L7" s="20">
        <v>2013</v>
      </c>
      <c r="M7" s="20">
        <v>2014</v>
      </c>
      <c r="N7" s="20">
        <v>2015</v>
      </c>
      <c r="O7" s="20">
        <v>2016</v>
      </c>
      <c r="P7" s="20">
        <v>2017</v>
      </c>
      <c r="Q7" s="20">
        <v>2018</v>
      </c>
      <c r="R7" s="20">
        <v>2019</v>
      </c>
      <c r="S7" s="55">
        <v>2020</v>
      </c>
      <c r="T7" s="55">
        <v>2021</v>
      </c>
      <c r="U7" s="55">
        <v>2022</v>
      </c>
      <c r="V7" s="55">
        <v>2023</v>
      </c>
    </row>
    <row r="8" spans="1:22" ht="42.75" customHeight="1" thickBot="1" x14ac:dyDescent="0.3">
      <c r="A8" s="18">
        <v>1</v>
      </c>
      <c r="B8" s="32" t="s">
        <v>6</v>
      </c>
      <c r="C8" s="9" t="s">
        <v>1</v>
      </c>
      <c r="D8" s="38">
        <f t="shared" ref="D8:Q8" si="0">AVERAGE(D11:D18)</f>
        <v>2.4942857142857142</v>
      </c>
      <c r="E8" s="38">
        <f t="shared" si="0"/>
        <v>2.4414285714285713</v>
      </c>
      <c r="F8" s="38">
        <f t="shared" si="0"/>
        <v>2.2071428571428573</v>
      </c>
      <c r="G8" s="38">
        <f t="shared" si="0"/>
        <v>2.13625</v>
      </c>
      <c r="H8" s="38">
        <f t="shared" si="0"/>
        <v>2.5599999999999996</v>
      </c>
      <c r="I8" s="38">
        <f t="shared" si="0"/>
        <v>2.3574999999999999</v>
      </c>
      <c r="J8" s="38">
        <f t="shared" si="0"/>
        <v>2.11375</v>
      </c>
      <c r="K8" s="38">
        <f t="shared" si="0"/>
        <v>2.1062500000000002</v>
      </c>
      <c r="L8" s="38">
        <f t="shared" si="0"/>
        <v>2.05125</v>
      </c>
      <c r="M8" s="38">
        <f t="shared" si="0"/>
        <v>2.1587499999999999</v>
      </c>
      <c r="N8" s="38">
        <f t="shared" si="0"/>
        <v>2.1287500000000001</v>
      </c>
      <c r="O8" s="38">
        <f t="shared" si="0"/>
        <v>2.2742857142857145</v>
      </c>
      <c r="P8" s="38">
        <f t="shared" si="0"/>
        <v>2.1312499999999996</v>
      </c>
      <c r="Q8" s="38">
        <f t="shared" si="0"/>
        <v>2.402857142857143</v>
      </c>
      <c r="R8" s="38">
        <f>AVERAGE(R11:R18)</f>
        <v>2.3800000000000003</v>
      </c>
      <c r="S8" s="56">
        <f>AVERAGE(S11:S18)</f>
        <v>2.9442857142857144</v>
      </c>
      <c r="T8" s="56">
        <f>AVERAGE(T11:T18)</f>
        <v>2.7531249999999998</v>
      </c>
      <c r="U8" s="56">
        <f t="shared" ref="U8:V8" si="1">AVERAGE(U11:U18)</f>
        <v>2.5614285714285714</v>
      </c>
      <c r="V8" s="56">
        <f t="shared" si="1"/>
        <v>2.8925000000000001</v>
      </c>
    </row>
    <row r="9" spans="1:22" ht="55.5" customHeight="1" thickBot="1" x14ac:dyDescent="0.3">
      <c r="A9" s="17">
        <v>2</v>
      </c>
      <c r="B9" s="31" t="s">
        <v>7</v>
      </c>
      <c r="C9" s="36" t="s">
        <v>2</v>
      </c>
      <c r="D9" s="40">
        <v>0.36</v>
      </c>
      <c r="E9" s="40">
        <v>0.45</v>
      </c>
      <c r="F9" s="40">
        <v>0.24</v>
      </c>
      <c r="G9" s="40">
        <v>0.23</v>
      </c>
      <c r="H9" s="40">
        <v>0.4</v>
      </c>
      <c r="I9" s="40">
        <v>0.43</v>
      </c>
      <c r="J9" s="40">
        <v>0.36</v>
      </c>
      <c r="K9" s="40">
        <v>0.24</v>
      </c>
      <c r="L9" s="40">
        <v>0.23</v>
      </c>
      <c r="M9" s="40">
        <v>0.24</v>
      </c>
      <c r="N9" s="40">
        <v>0.19</v>
      </c>
      <c r="O9" s="40">
        <v>0.16</v>
      </c>
      <c r="P9" s="41">
        <v>0.23169999999999999</v>
      </c>
      <c r="Q9" s="41">
        <v>0.18</v>
      </c>
      <c r="R9" s="41">
        <v>0.19</v>
      </c>
      <c r="S9" s="59">
        <v>0.1704</v>
      </c>
      <c r="T9" s="59">
        <v>0.18840000000000001</v>
      </c>
      <c r="U9" s="59">
        <v>0.15659999999999999</v>
      </c>
      <c r="V9" s="59">
        <v>0.15490000000000001</v>
      </c>
    </row>
    <row r="10" spans="1:22" ht="16.5" thickBot="1" x14ac:dyDescent="0.3">
      <c r="A10" s="16"/>
      <c r="B10" s="35"/>
      <c r="C10" s="62" t="s">
        <v>5</v>
      </c>
      <c r="D10" s="63"/>
      <c r="E10" s="63"/>
      <c r="F10" s="63"/>
      <c r="G10" s="63"/>
      <c r="H10" s="63"/>
      <c r="I10" s="63"/>
      <c r="J10" s="63"/>
      <c r="K10" s="63"/>
      <c r="L10" s="63"/>
      <c r="M10" s="63"/>
      <c r="N10" s="63"/>
      <c r="O10" s="63"/>
      <c r="P10" s="63"/>
      <c r="Q10" s="63"/>
      <c r="R10" s="63"/>
      <c r="S10" s="63"/>
      <c r="T10" s="63"/>
      <c r="U10" s="63"/>
      <c r="V10" s="64"/>
    </row>
    <row r="11" spans="1:22" ht="33.75" customHeight="1" thickBot="1" x14ac:dyDescent="0.3">
      <c r="A11" s="17">
        <v>3</v>
      </c>
      <c r="B11" s="25" t="s">
        <v>55</v>
      </c>
      <c r="C11" s="37" t="s">
        <v>1</v>
      </c>
      <c r="D11" s="39" t="s">
        <v>88</v>
      </c>
      <c r="E11" s="39" t="s">
        <v>88</v>
      </c>
      <c r="F11" s="39" t="s">
        <v>88</v>
      </c>
      <c r="G11" s="39">
        <v>1.39</v>
      </c>
      <c r="H11" s="39">
        <v>1.67</v>
      </c>
      <c r="I11" s="39">
        <v>1.73</v>
      </c>
      <c r="J11" s="39">
        <v>1.1200000000000001</v>
      </c>
      <c r="K11" s="39">
        <v>1.47</v>
      </c>
      <c r="L11" s="39">
        <v>2.46</v>
      </c>
      <c r="M11" s="39">
        <v>2.16</v>
      </c>
      <c r="N11" s="39">
        <v>1.94</v>
      </c>
      <c r="O11" s="39" t="s">
        <v>88</v>
      </c>
      <c r="P11" s="39">
        <v>2.56</v>
      </c>
      <c r="Q11" s="39" t="s">
        <v>88</v>
      </c>
      <c r="R11" s="39">
        <v>2.2799999999999998</v>
      </c>
      <c r="S11" s="38" t="s">
        <v>88</v>
      </c>
      <c r="T11" s="38">
        <v>1.9970000000000001</v>
      </c>
      <c r="U11" s="38" t="s">
        <v>88</v>
      </c>
      <c r="V11" s="38">
        <v>3.37</v>
      </c>
    </row>
    <row r="12" spans="1:22" ht="32.25" thickBot="1" x14ac:dyDescent="0.3">
      <c r="A12" s="18">
        <v>4</v>
      </c>
      <c r="B12" s="25" t="s">
        <v>56</v>
      </c>
      <c r="C12" s="9" t="s">
        <v>1</v>
      </c>
      <c r="D12" s="39">
        <v>1.77</v>
      </c>
      <c r="E12" s="39">
        <v>2.16</v>
      </c>
      <c r="F12" s="39">
        <v>1.4</v>
      </c>
      <c r="G12" s="39">
        <v>1.44</v>
      </c>
      <c r="H12" s="39">
        <v>2.87</v>
      </c>
      <c r="I12" s="39">
        <v>1.96</v>
      </c>
      <c r="J12" s="39">
        <v>1.07</v>
      </c>
      <c r="K12" s="39">
        <v>1.91</v>
      </c>
      <c r="L12" s="39">
        <v>2.19</v>
      </c>
      <c r="M12" s="39">
        <v>1.97</v>
      </c>
      <c r="N12" s="39">
        <v>1.84</v>
      </c>
      <c r="O12" s="39">
        <v>1.96</v>
      </c>
      <c r="P12" s="38">
        <v>2.37</v>
      </c>
      <c r="Q12" s="38">
        <v>2.2999999999999998</v>
      </c>
      <c r="R12" s="38">
        <v>2.12</v>
      </c>
      <c r="S12" s="56">
        <v>2.12</v>
      </c>
      <c r="T12" s="56">
        <v>1.9470000000000001</v>
      </c>
      <c r="U12" s="38">
        <v>2.0299999999999998</v>
      </c>
      <c r="V12" s="38">
        <v>3.26</v>
      </c>
    </row>
    <row r="13" spans="1:22" ht="32.25" thickBot="1" x14ac:dyDescent="0.3">
      <c r="A13" s="17">
        <v>5</v>
      </c>
      <c r="B13" s="25" t="s">
        <v>57</v>
      </c>
      <c r="C13" s="9" t="s">
        <v>1</v>
      </c>
      <c r="D13" s="39">
        <v>1.63</v>
      </c>
      <c r="E13" s="39">
        <v>2.5099999999999998</v>
      </c>
      <c r="F13" s="39">
        <v>1.71</v>
      </c>
      <c r="G13" s="39">
        <v>1.45</v>
      </c>
      <c r="H13" s="39">
        <v>3.24</v>
      </c>
      <c r="I13" s="39">
        <v>2.0499999999999998</v>
      </c>
      <c r="J13" s="39">
        <v>1.24</v>
      </c>
      <c r="K13" s="39">
        <v>2.11</v>
      </c>
      <c r="L13" s="39">
        <v>2.23</v>
      </c>
      <c r="M13" s="39">
        <v>2.12</v>
      </c>
      <c r="N13" s="39">
        <v>1.97</v>
      </c>
      <c r="O13" s="39">
        <v>2.13</v>
      </c>
      <c r="P13" s="38">
        <v>2.54</v>
      </c>
      <c r="Q13" s="38">
        <v>2.46</v>
      </c>
      <c r="R13" s="38">
        <v>2.36</v>
      </c>
      <c r="S13" s="56">
        <v>2.31</v>
      </c>
      <c r="T13" s="56">
        <v>2.1800000000000002</v>
      </c>
      <c r="U13" s="38">
        <v>2.2200000000000002</v>
      </c>
      <c r="V13" s="38">
        <v>3.73</v>
      </c>
    </row>
    <row r="14" spans="1:22" ht="32.25" thickBot="1" x14ac:dyDescent="0.3">
      <c r="A14" s="18">
        <v>6</v>
      </c>
      <c r="B14" s="25" t="s">
        <v>58</v>
      </c>
      <c r="C14" s="9" t="s">
        <v>1</v>
      </c>
      <c r="D14" s="39">
        <v>2.56</v>
      </c>
      <c r="E14" s="39">
        <v>2.3199999999999998</v>
      </c>
      <c r="F14" s="39">
        <v>2.19</v>
      </c>
      <c r="G14" s="39">
        <v>2.19</v>
      </c>
      <c r="H14" s="39">
        <v>2.0699999999999998</v>
      </c>
      <c r="I14" s="39">
        <v>2.27</v>
      </c>
      <c r="J14" s="39">
        <v>2.4900000000000002</v>
      </c>
      <c r="K14" s="39">
        <v>2.12</v>
      </c>
      <c r="L14" s="39">
        <v>1.8</v>
      </c>
      <c r="M14" s="39">
        <v>2.16</v>
      </c>
      <c r="N14" s="39">
        <v>2.08</v>
      </c>
      <c r="O14" s="39">
        <v>1.83</v>
      </c>
      <c r="P14" s="38">
        <v>1.77</v>
      </c>
      <c r="Q14" s="38">
        <v>2.38</v>
      </c>
      <c r="R14" s="38">
        <v>2.15</v>
      </c>
      <c r="S14" s="56">
        <v>3.18</v>
      </c>
      <c r="T14" s="56">
        <v>2.6469999999999998</v>
      </c>
      <c r="U14" s="38">
        <v>2.54</v>
      </c>
      <c r="V14" s="38">
        <v>2.59</v>
      </c>
    </row>
    <row r="15" spans="1:22" ht="32.25" thickBot="1" x14ac:dyDescent="0.3">
      <c r="A15" s="17">
        <v>7</v>
      </c>
      <c r="B15" s="25" t="s">
        <v>59</v>
      </c>
      <c r="C15" s="9" t="s">
        <v>1</v>
      </c>
      <c r="D15" s="39">
        <v>3.11</v>
      </c>
      <c r="E15" s="39">
        <v>2.69</v>
      </c>
      <c r="F15" s="39">
        <v>2.68</v>
      </c>
      <c r="G15" s="39">
        <v>2.85</v>
      </c>
      <c r="H15" s="39">
        <v>2.52</v>
      </c>
      <c r="I15" s="39">
        <v>2.63</v>
      </c>
      <c r="J15" s="39">
        <v>2.82</v>
      </c>
      <c r="K15" s="39">
        <v>2.23</v>
      </c>
      <c r="L15" s="39">
        <v>2.0499999999999998</v>
      </c>
      <c r="M15" s="39">
        <v>2.33</v>
      </c>
      <c r="N15" s="39">
        <v>2.41</v>
      </c>
      <c r="O15" s="39">
        <v>2.19</v>
      </c>
      <c r="P15" s="38">
        <v>2.11</v>
      </c>
      <c r="Q15" s="38">
        <v>2.86</v>
      </c>
      <c r="R15" s="38">
        <v>2.5</v>
      </c>
      <c r="S15" s="56">
        <v>3.51</v>
      </c>
      <c r="T15" s="56">
        <v>3.4969999999999999</v>
      </c>
      <c r="U15" s="38">
        <v>2.69</v>
      </c>
      <c r="V15" s="38">
        <v>2.5299999999999998</v>
      </c>
    </row>
    <row r="16" spans="1:22" ht="32.25" thickBot="1" x14ac:dyDescent="0.3">
      <c r="A16" s="18">
        <v>8</v>
      </c>
      <c r="B16" s="25" t="s">
        <v>60</v>
      </c>
      <c r="C16" s="9" t="s">
        <v>1</v>
      </c>
      <c r="D16" s="39">
        <v>2.86</v>
      </c>
      <c r="E16" s="39">
        <v>2.3199999999999998</v>
      </c>
      <c r="F16" s="39">
        <v>2.46</v>
      </c>
      <c r="G16" s="39">
        <v>2.17</v>
      </c>
      <c r="H16" s="39">
        <v>2.4900000000000002</v>
      </c>
      <c r="I16" s="39">
        <v>2.4700000000000002</v>
      </c>
      <c r="J16" s="39">
        <v>2.56</v>
      </c>
      <c r="K16" s="39">
        <v>2.14</v>
      </c>
      <c r="L16" s="39">
        <v>1.73</v>
      </c>
      <c r="M16" s="39">
        <v>1.99</v>
      </c>
      <c r="N16" s="39">
        <v>2.0099999999999998</v>
      </c>
      <c r="O16" s="39">
        <v>2.2999999999999998</v>
      </c>
      <c r="P16" s="38">
        <v>1.7</v>
      </c>
      <c r="Q16" s="38">
        <v>2.08</v>
      </c>
      <c r="R16" s="38">
        <v>2.23</v>
      </c>
      <c r="S16" s="56">
        <v>2.76</v>
      </c>
      <c r="T16" s="56">
        <v>2.98</v>
      </c>
      <c r="U16" s="38">
        <v>2.39</v>
      </c>
      <c r="V16" s="38">
        <v>2.33</v>
      </c>
    </row>
    <row r="17" spans="1:22" ht="32.25" thickBot="1" x14ac:dyDescent="0.3">
      <c r="A17" s="19">
        <v>9</v>
      </c>
      <c r="B17" s="27" t="s">
        <v>61</v>
      </c>
      <c r="C17" s="9" t="s">
        <v>1</v>
      </c>
      <c r="D17" s="39">
        <v>3.36</v>
      </c>
      <c r="E17" s="39">
        <v>2.9</v>
      </c>
      <c r="F17" s="39">
        <v>2.79</v>
      </c>
      <c r="G17" s="39">
        <v>2.86</v>
      </c>
      <c r="H17" s="39">
        <v>2.72</v>
      </c>
      <c r="I17" s="39">
        <v>2.78</v>
      </c>
      <c r="J17" s="39">
        <v>3.08</v>
      </c>
      <c r="K17" s="39">
        <v>2.48</v>
      </c>
      <c r="L17" s="39">
        <v>2.04</v>
      </c>
      <c r="M17" s="39">
        <v>2.36</v>
      </c>
      <c r="N17" s="39">
        <v>2.54</v>
      </c>
      <c r="O17" s="39">
        <v>2.89</v>
      </c>
      <c r="P17" s="38">
        <v>2.19</v>
      </c>
      <c r="Q17" s="38">
        <v>2.46</v>
      </c>
      <c r="R17" s="38">
        <v>2.87</v>
      </c>
      <c r="S17" s="56">
        <v>3.62</v>
      </c>
      <c r="T17" s="56">
        <v>3.5369999999999999</v>
      </c>
      <c r="U17" s="38">
        <v>3.13</v>
      </c>
      <c r="V17" s="38">
        <v>2.83</v>
      </c>
    </row>
    <row r="18" spans="1:22" ht="32.25" thickBot="1" x14ac:dyDescent="0.3">
      <c r="A18" s="33">
        <v>10</v>
      </c>
      <c r="B18" s="25" t="s">
        <v>62</v>
      </c>
      <c r="C18" s="9" t="s">
        <v>1</v>
      </c>
      <c r="D18" s="39">
        <v>2.17</v>
      </c>
      <c r="E18" s="39">
        <v>2.19</v>
      </c>
      <c r="F18" s="39">
        <v>2.2200000000000002</v>
      </c>
      <c r="G18" s="39">
        <v>2.74</v>
      </c>
      <c r="H18" s="39">
        <v>2.9</v>
      </c>
      <c r="I18" s="39">
        <v>2.97</v>
      </c>
      <c r="J18" s="39">
        <v>2.5299999999999998</v>
      </c>
      <c r="K18" s="39">
        <v>2.39</v>
      </c>
      <c r="L18" s="39">
        <v>1.91</v>
      </c>
      <c r="M18" s="39">
        <v>2.1800000000000002</v>
      </c>
      <c r="N18" s="39">
        <v>2.2400000000000002</v>
      </c>
      <c r="O18" s="39">
        <v>2.62</v>
      </c>
      <c r="P18" s="38">
        <v>1.81</v>
      </c>
      <c r="Q18" s="38">
        <v>2.2799999999999998</v>
      </c>
      <c r="R18" s="38">
        <v>2.5299999999999998</v>
      </c>
      <c r="S18" s="56">
        <v>3.11</v>
      </c>
      <c r="T18" s="56">
        <v>3.24</v>
      </c>
      <c r="U18" s="38">
        <v>2.93</v>
      </c>
      <c r="V18" s="38">
        <v>2.5</v>
      </c>
    </row>
    <row r="19" spans="1:22" x14ac:dyDescent="0.25">
      <c r="S19"/>
      <c r="T19"/>
    </row>
    <row r="20" spans="1:22" x14ac:dyDescent="0.25">
      <c r="B20" s="53" t="s">
        <v>108</v>
      </c>
      <c r="S20"/>
      <c r="T20"/>
    </row>
    <row r="21" spans="1:22" x14ac:dyDescent="0.25">
      <c r="B21" s="34" t="s">
        <v>109</v>
      </c>
      <c r="S21"/>
      <c r="T21"/>
    </row>
    <row r="22" spans="1:22" x14ac:dyDescent="0.25">
      <c r="S22"/>
      <c r="T22"/>
    </row>
    <row r="23" spans="1:22" x14ac:dyDescent="0.25">
      <c r="S23"/>
      <c r="T23"/>
    </row>
    <row r="24" spans="1:22" x14ac:dyDescent="0.25">
      <c r="S24"/>
      <c r="T24"/>
    </row>
    <row r="25" spans="1:22" x14ac:dyDescent="0.25">
      <c r="S25"/>
      <c r="T25"/>
    </row>
    <row r="26" spans="1:22" x14ac:dyDescent="0.25">
      <c r="S26"/>
      <c r="T26"/>
    </row>
    <row r="27" spans="1:22" x14ac:dyDescent="0.25">
      <c r="S27"/>
      <c r="T27"/>
    </row>
    <row r="28" spans="1:22" x14ac:dyDescent="0.25">
      <c r="S28"/>
      <c r="T28"/>
    </row>
    <row r="29" spans="1:22" x14ac:dyDescent="0.25">
      <c r="S29"/>
      <c r="T29"/>
    </row>
    <row r="30" spans="1:22" x14ac:dyDescent="0.25">
      <c r="S30"/>
      <c r="T30"/>
    </row>
    <row r="31" spans="1:22" x14ac:dyDescent="0.25">
      <c r="S31"/>
      <c r="T31"/>
    </row>
    <row r="32" spans="1:22" x14ac:dyDescent="0.25">
      <c r="S32"/>
      <c r="T32"/>
    </row>
    <row r="33" spans="19:20" x14ac:dyDescent="0.25">
      <c r="S33"/>
      <c r="T33"/>
    </row>
    <row r="34" spans="19:20" x14ac:dyDescent="0.25">
      <c r="S34"/>
      <c r="T34"/>
    </row>
    <row r="35" spans="19:20" x14ac:dyDescent="0.25">
      <c r="S35"/>
      <c r="T35"/>
    </row>
    <row r="36" spans="19:20" x14ac:dyDescent="0.25">
      <c r="S36"/>
      <c r="T36"/>
    </row>
    <row r="37" spans="19:20" x14ac:dyDescent="0.25">
      <c r="S37"/>
      <c r="T37"/>
    </row>
    <row r="38" spans="19:20" x14ac:dyDescent="0.25">
      <c r="S38"/>
      <c r="T38"/>
    </row>
    <row r="39" spans="19:20" x14ac:dyDescent="0.25">
      <c r="S39"/>
      <c r="T39"/>
    </row>
    <row r="40" spans="19:20" x14ac:dyDescent="0.25">
      <c r="S40"/>
      <c r="T40"/>
    </row>
    <row r="41" spans="19:20" x14ac:dyDescent="0.25">
      <c r="S41"/>
      <c r="T41"/>
    </row>
    <row r="42" spans="19:20" x14ac:dyDescent="0.25">
      <c r="S42"/>
      <c r="T42"/>
    </row>
    <row r="43" spans="19:20" x14ac:dyDescent="0.25">
      <c r="S43"/>
      <c r="T43"/>
    </row>
    <row r="44" spans="19:20" x14ac:dyDescent="0.25">
      <c r="S44"/>
      <c r="T44"/>
    </row>
    <row r="45" spans="19:20" x14ac:dyDescent="0.25">
      <c r="S45"/>
      <c r="T45"/>
    </row>
    <row r="46" spans="19:20" x14ac:dyDescent="0.25">
      <c r="S46"/>
      <c r="T46"/>
    </row>
    <row r="47" spans="19:20" x14ac:dyDescent="0.25">
      <c r="S47"/>
      <c r="T47"/>
    </row>
    <row r="48" spans="19:20" x14ac:dyDescent="0.25">
      <c r="S48"/>
      <c r="T48"/>
    </row>
    <row r="49" spans="19:20" x14ac:dyDescent="0.25">
      <c r="S49"/>
      <c r="T49"/>
    </row>
    <row r="50" spans="19:20" x14ac:dyDescent="0.25">
      <c r="S50"/>
      <c r="T50"/>
    </row>
    <row r="51" spans="19:20" x14ac:dyDescent="0.25">
      <c r="S51"/>
      <c r="T51"/>
    </row>
    <row r="52" spans="19:20" x14ac:dyDescent="0.25">
      <c r="S52"/>
      <c r="T52"/>
    </row>
    <row r="53" spans="19:20" x14ac:dyDescent="0.25">
      <c r="S53"/>
      <c r="T53"/>
    </row>
    <row r="54" spans="19:20" x14ac:dyDescent="0.25">
      <c r="S54"/>
      <c r="T54"/>
    </row>
  </sheetData>
  <mergeCells count="4">
    <mergeCell ref="C6:O6"/>
    <mergeCell ref="B1:V1"/>
    <mergeCell ref="P6:V6"/>
    <mergeCell ref="C10:V10"/>
  </mergeCells>
  <pageMargins left="0.23622047244094491" right="0.19685039370078741" top="0.74803149606299213" bottom="0.74803149606299213" header="0.31496062992125984" footer="0.31496062992125984"/>
  <pageSetup paperSize="9" scale="65" orientation="landscape"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64"/>
  <sheetViews>
    <sheetView zoomScale="90" zoomScaleNormal="90" zoomScaleSheetLayoutView="100" workbookViewId="0">
      <selection activeCell="O13" sqref="O13"/>
    </sheetView>
  </sheetViews>
  <sheetFormatPr defaultRowHeight="15" x14ac:dyDescent="0.25"/>
  <cols>
    <col min="1" max="1" width="3.7109375" customWidth="1"/>
    <col min="2" max="2" width="32.5703125" customWidth="1"/>
    <col min="3" max="3" width="16.140625" customWidth="1"/>
    <col min="4" max="18" width="8.85546875" customWidth="1"/>
    <col min="19" max="19" width="8.85546875" style="54"/>
    <col min="20" max="20" width="9.140625" style="54"/>
  </cols>
  <sheetData>
    <row r="1" spans="1:22" ht="19.5" customHeight="1" x14ac:dyDescent="0.3">
      <c r="A1" s="5"/>
      <c r="B1" s="67" t="s">
        <v>113</v>
      </c>
      <c r="C1" s="67"/>
      <c r="D1" s="67"/>
      <c r="E1" s="67"/>
      <c r="F1" s="67"/>
      <c r="G1" s="67"/>
      <c r="H1" s="67"/>
      <c r="I1" s="67"/>
      <c r="J1" s="67"/>
      <c r="K1" s="67"/>
      <c r="L1" s="67"/>
      <c r="M1" s="67"/>
      <c r="N1" s="67"/>
      <c r="O1" s="67"/>
      <c r="P1" s="67"/>
      <c r="Q1" s="67"/>
      <c r="R1" s="67"/>
      <c r="S1" s="67"/>
      <c r="T1" s="67"/>
      <c r="U1" s="67"/>
      <c r="V1" s="67"/>
    </row>
    <row r="2" spans="1:22" ht="15.75" x14ac:dyDescent="0.25">
      <c r="A2" s="6"/>
      <c r="B2" s="7"/>
      <c r="C2" s="7"/>
      <c r="D2" s="7"/>
      <c r="E2" s="7"/>
      <c r="F2" s="7"/>
      <c r="G2" s="7"/>
      <c r="H2" s="7"/>
      <c r="I2" s="7"/>
      <c r="J2" s="7"/>
      <c r="K2" s="7"/>
      <c r="L2" s="10"/>
      <c r="M2" s="10"/>
      <c r="P2" s="43"/>
      <c r="Q2" s="43"/>
      <c r="R2" s="43"/>
      <c r="S2" s="14"/>
      <c r="T2" s="14"/>
    </row>
    <row r="3" spans="1:22" ht="16.5" thickBot="1" x14ac:dyDescent="0.3">
      <c r="A3" s="6"/>
      <c r="B3" s="7"/>
      <c r="C3" s="7"/>
      <c r="D3" s="7"/>
      <c r="E3" s="7"/>
      <c r="F3" s="7"/>
      <c r="G3" s="7"/>
      <c r="H3" s="7"/>
      <c r="I3" s="7"/>
      <c r="J3" s="7"/>
      <c r="K3" s="7"/>
      <c r="L3" s="10"/>
      <c r="M3" s="10"/>
      <c r="N3" s="10"/>
      <c r="O3" s="10"/>
      <c r="P3" s="10"/>
      <c r="Q3" s="10"/>
      <c r="S3" s="14"/>
      <c r="T3" s="14"/>
    </row>
    <row r="4" spans="1:22" ht="16.5" thickBot="1" x14ac:dyDescent="0.3">
      <c r="A4" s="11"/>
      <c r="B4" s="8" t="s">
        <v>3</v>
      </c>
      <c r="C4" s="21" t="s">
        <v>21</v>
      </c>
      <c r="D4" s="12"/>
      <c r="E4" s="12"/>
      <c r="F4" s="12"/>
      <c r="G4" s="12"/>
      <c r="H4" s="12"/>
      <c r="I4" s="12"/>
      <c r="J4" s="12"/>
      <c r="K4" s="12"/>
      <c r="L4" s="14"/>
      <c r="M4" s="14"/>
      <c r="N4" s="14"/>
      <c r="O4" s="14"/>
      <c r="P4" s="14"/>
      <c r="Q4" s="14"/>
      <c r="S4" s="14"/>
      <c r="T4" s="14"/>
    </row>
    <row r="5" spans="1:22" ht="15.75" x14ac:dyDescent="0.25">
      <c r="A5" s="13"/>
      <c r="B5" s="7"/>
      <c r="C5" s="10"/>
      <c r="D5" s="10"/>
      <c r="E5" s="10"/>
      <c r="F5" s="10"/>
      <c r="G5" s="10"/>
      <c r="H5" s="10"/>
      <c r="I5" s="10"/>
      <c r="J5" s="10"/>
      <c r="K5" s="10"/>
      <c r="L5" s="14"/>
      <c r="M5" s="14"/>
      <c r="N5" s="14"/>
      <c r="O5" s="14"/>
      <c r="P5" s="14"/>
      <c r="Q5" s="14"/>
      <c r="S5" s="14"/>
      <c r="T5" s="14"/>
    </row>
    <row r="6" spans="1:22" ht="16.5" thickBot="1" x14ac:dyDescent="0.3">
      <c r="A6" s="15"/>
      <c r="B6" s="7"/>
      <c r="C6" s="65"/>
      <c r="D6" s="65"/>
      <c r="E6" s="65"/>
      <c r="F6" s="65"/>
      <c r="G6" s="65"/>
      <c r="H6" s="65"/>
      <c r="I6" s="65"/>
      <c r="J6" s="65"/>
      <c r="K6" s="65"/>
      <c r="L6" s="65"/>
      <c r="M6" s="65"/>
      <c r="N6" s="65"/>
      <c r="O6" s="65"/>
      <c r="P6" s="69" t="s">
        <v>111</v>
      </c>
      <c r="Q6" s="69"/>
      <c r="R6" s="69"/>
      <c r="S6" s="69"/>
      <c r="T6" s="69"/>
      <c r="U6" s="69"/>
      <c r="V6" s="69"/>
    </row>
    <row r="7" spans="1:22" ht="16.5" thickBot="1" x14ac:dyDescent="0.3">
      <c r="A7" s="17"/>
      <c r="B7" s="23"/>
      <c r="C7" s="20" t="s">
        <v>0</v>
      </c>
      <c r="D7" s="20">
        <v>2005</v>
      </c>
      <c r="E7" s="20">
        <v>2006</v>
      </c>
      <c r="F7" s="20">
        <v>2007</v>
      </c>
      <c r="G7" s="20">
        <v>2008</v>
      </c>
      <c r="H7" s="20">
        <v>2009</v>
      </c>
      <c r="I7" s="20">
        <v>2010</v>
      </c>
      <c r="J7" s="20">
        <v>2011</v>
      </c>
      <c r="K7" s="20">
        <v>2012</v>
      </c>
      <c r="L7" s="20">
        <v>2013</v>
      </c>
      <c r="M7" s="20">
        <v>2014</v>
      </c>
      <c r="N7" s="20">
        <v>2015</v>
      </c>
      <c r="O7" s="20">
        <v>2016</v>
      </c>
      <c r="P7" s="20">
        <v>2017</v>
      </c>
      <c r="Q7" s="20">
        <v>2018</v>
      </c>
      <c r="R7" s="20">
        <v>2019</v>
      </c>
      <c r="S7" s="55">
        <v>2020</v>
      </c>
      <c r="T7" s="55">
        <v>2021</v>
      </c>
      <c r="U7" s="55">
        <v>2022</v>
      </c>
      <c r="V7" s="55">
        <v>2023</v>
      </c>
    </row>
    <row r="8" spans="1:22" ht="44.25" customHeight="1" thickBot="1" x14ac:dyDescent="0.3">
      <c r="A8" s="18">
        <v>1</v>
      </c>
      <c r="B8" s="32" t="s">
        <v>6</v>
      </c>
      <c r="C8" s="9" t="s">
        <v>1</v>
      </c>
      <c r="D8" s="38">
        <f t="shared" ref="D8:Q8" si="0">AVERAGE(D11:D17)</f>
        <v>2.9385714285714286</v>
      </c>
      <c r="E8" s="38">
        <f t="shared" si="0"/>
        <v>2.778571428571428</v>
      </c>
      <c r="F8" s="38">
        <f t="shared" si="0"/>
        <v>2.2342857142857144</v>
      </c>
      <c r="G8" s="38">
        <f t="shared" si="0"/>
        <v>2.2571428571428571</v>
      </c>
      <c r="H8" s="38">
        <f t="shared" si="0"/>
        <v>2.2685714285714282</v>
      </c>
      <c r="I8" s="38">
        <f t="shared" si="0"/>
        <v>2.455714285714286</v>
      </c>
      <c r="J8" s="38">
        <f t="shared" si="0"/>
        <v>2.347142857142857</v>
      </c>
      <c r="K8" s="38">
        <f t="shared" si="0"/>
        <v>2.5085714285714289</v>
      </c>
      <c r="L8" s="38">
        <f t="shared" si="0"/>
        <v>2.3114285714285714</v>
      </c>
      <c r="M8" s="38">
        <f t="shared" si="0"/>
        <v>2.62</v>
      </c>
      <c r="N8" s="38">
        <f t="shared" si="0"/>
        <v>2.6014285714285714</v>
      </c>
      <c r="O8" s="38">
        <f t="shared" si="0"/>
        <v>2.5571428571428569</v>
      </c>
      <c r="P8" s="38">
        <f t="shared" si="0"/>
        <v>2.5585714285714287</v>
      </c>
      <c r="Q8" s="38">
        <f t="shared" si="0"/>
        <v>2.3957142857142855</v>
      </c>
      <c r="R8" s="38">
        <f>AVERAGE(R11:R17)</f>
        <v>2.4442857142857144</v>
      </c>
      <c r="S8" s="56">
        <f>AVERAGE(S11:S17)</f>
        <v>2.4142857142857146</v>
      </c>
      <c r="T8" s="56">
        <f>AVERAGE(T11:T17)</f>
        <v>2.5300000000000002</v>
      </c>
      <c r="U8" s="56">
        <f t="shared" ref="U8:V8" si="1">AVERAGE(U11:U17)</f>
        <v>2.6928571428571431</v>
      </c>
      <c r="V8" s="56">
        <f t="shared" si="1"/>
        <v>2.6914285714285713</v>
      </c>
    </row>
    <row r="9" spans="1:22" ht="51.75" customHeight="1" thickBot="1" x14ac:dyDescent="0.3">
      <c r="A9" s="17">
        <v>2</v>
      </c>
      <c r="B9" s="31" t="s">
        <v>7</v>
      </c>
      <c r="C9" s="36" t="s">
        <v>2</v>
      </c>
      <c r="D9" s="40">
        <v>0.62</v>
      </c>
      <c r="E9" s="40">
        <v>0.63</v>
      </c>
      <c r="F9" s="40">
        <v>0.55000000000000004</v>
      </c>
      <c r="G9" s="40">
        <v>0.39</v>
      </c>
      <c r="H9" s="40">
        <v>0.41</v>
      </c>
      <c r="I9" s="40">
        <v>0.5</v>
      </c>
      <c r="J9" s="40">
        <v>0.43</v>
      </c>
      <c r="K9" s="40">
        <v>0.44</v>
      </c>
      <c r="L9" s="40">
        <v>0.37</v>
      </c>
      <c r="M9" s="40">
        <v>0.33</v>
      </c>
      <c r="N9" s="40">
        <v>0.35</v>
      </c>
      <c r="O9" s="40">
        <v>0.35</v>
      </c>
      <c r="P9" s="41">
        <v>0.25940000000000002</v>
      </c>
      <c r="Q9" s="41">
        <v>0.13</v>
      </c>
      <c r="R9" s="41">
        <v>0.16</v>
      </c>
      <c r="S9" s="56">
        <v>0.12239999999999999</v>
      </c>
      <c r="T9" s="56">
        <v>0.10249999999999999</v>
      </c>
      <c r="U9" s="56">
        <v>0.10920000000000001</v>
      </c>
      <c r="V9" s="56">
        <v>9.0800000000000006E-2</v>
      </c>
    </row>
    <row r="10" spans="1:22" ht="16.5" thickBot="1" x14ac:dyDescent="0.3">
      <c r="A10" s="16"/>
      <c r="B10" s="35"/>
      <c r="C10" s="62" t="s">
        <v>5</v>
      </c>
      <c r="D10" s="63"/>
      <c r="E10" s="63"/>
      <c r="F10" s="63"/>
      <c r="G10" s="63"/>
      <c r="H10" s="63"/>
      <c r="I10" s="63"/>
      <c r="J10" s="63"/>
      <c r="K10" s="63"/>
      <c r="L10" s="63"/>
      <c r="M10" s="63"/>
      <c r="N10" s="63"/>
      <c r="O10" s="63"/>
      <c r="P10" s="63"/>
      <c r="Q10" s="63"/>
      <c r="R10" s="63"/>
      <c r="S10" s="63"/>
      <c r="T10" s="63"/>
      <c r="U10" s="63"/>
      <c r="V10" s="64"/>
    </row>
    <row r="11" spans="1:22" ht="39.75" customHeight="1" thickBot="1" x14ac:dyDescent="0.3">
      <c r="A11" s="17">
        <v>3</v>
      </c>
      <c r="B11" s="25" t="s">
        <v>63</v>
      </c>
      <c r="C11" s="37" t="s">
        <v>1</v>
      </c>
      <c r="D11" s="39">
        <v>2.33</v>
      </c>
      <c r="E11" s="39">
        <v>2.63</v>
      </c>
      <c r="F11" s="39">
        <v>2.11</v>
      </c>
      <c r="G11" s="39">
        <v>2.16</v>
      </c>
      <c r="H11" s="39">
        <v>2.58</v>
      </c>
      <c r="I11" s="39">
        <v>2.2400000000000002</v>
      </c>
      <c r="J11" s="39">
        <v>2.25</v>
      </c>
      <c r="K11" s="39">
        <v>2.5299999999999998</v>
      </c>
      <c r="L11" s="39">
        <v>2.12</v>
      </c>
      <c r="M11" s="39">
        <v>2.37</v>
      </c>
      <c r="N11" s="39">
        <v>2.44</v>
      </c>
      <c r="O11" s="39">
        <v>2.2799999999999998</v>
      </c>
      <c r="P11" s="38">
        <v>2.1800000000000002</v>
      </c>
      <c r="Q11" s="38">
        <v>2.15</v>
      </c>
      <c r="R11" s="38">
        <v>2.2999999999999998</v>
      </c>
      <c r="S11" s="56">
        <v>2.2000000000000002</v>
      </c>
      <c r="T11" s="56">
        <v>2.2999999999999998</v>
      </c>
      <c r="U11" s="56">
        <v>2.5099999999999998</v>
      </c>
      <c r="V11" s="56">
        <v>2.4700000000000002</v>
      </c>
    </row>
    <row r="12" spans="1:22" ht="39.75" customHeight="1" thickBot="1" x14ac:dyDescent="0.3">
      <c r="A12" s="18">
        <v>4</v>
      </c>
      <c r="B12" s="25" t="s">
        <v>64</v>
      </c>
      <c r="C12" s="9" t="s">
        <v>1</v>
      </c>
      <c r="D12" s="39">
        <v>3.18</v>
      </c>
      <c r="E12" s="39">
        <v>3.06</v>
      </c>
      <c r="F12" s="39">
        <v>2.64</v>
      </c>
      <c r="G12" s="39">
        <v>2.4500000000000002</v>
      </c>
      <c r="H12" s="39">
        <v>2.96</v>
      </c>
      <c r="I12" s="39">
        <v>2.36</v>
      </c>
      <c r="J12" s="39">
        <v>2.73</v>
      </c>
      <c r="K12" s="39">
        <v>2.4300000000000002</v>
      </c>
      <c r="L12" s="39">
        <v>2.2000000000000002</v>
      </c>
      <c r="M12" s="39">
        <v>2.39</v>
      </c>
      <c r="N12" s="39">
        <v>2.5</v>
      </c>
      <c r="O12" s="39">
        <v>2.41</v>
      </c>
      <c r="P12" s="38">
        <v>2.31</v>
      </c>
      <c r="Q12" s="38">
        <v>2.2799999999999998</v>
      </c>
      <c r="R12" s="38">
        <v>2.4</v>
      </c>
      <c r="S12" s="56">
        <v>2.39</v>
      </c>
      <c r="T12" s="56">
        <v>2.44</v>
      </c>
      <c r="U12" s="56">
        <v>2.66</v>
      </c>
      <c r="V12" s="56">
        <v>2.58</v>
      </c>
    </row>
    <row r="13" spans="1:22" ht="32.25" thickBot="1" x14ac:dyDescent="0.3">
      <c r="A13" s="17">
        <v>5</v>
      </c>
      <c r="B13" s="27" t="s">
        <v>65</v>
      </c>
      <c r="C13" s="9" t="s">
        <v>1</v>
      </c>
      <c r="D13" s="39">
        <v>3.67</v>
      </c>
      <c r="E13" s="39">
        <v>3.77</v>
      </c>
      <c r="F13" s="39">
        <v>2.87</v>
      </c>
      <c r="G13" s="39">
        <v>2.74</v>
      </c>
      <c r="H13" s="39">
        <v>2.5499999999999998</v>
      </c>
      <c r="I13" s="39">
        <v>3.07</v>
      </c>
      <c r="J13" s="39">
        <v>2.23</v>
      </c>
      <c r="K13" s="39">
        <v>2.73</v>
      </c>
      <c r="L13" s="39">
        <v>2.46</v>
      </c>
      <c r="M13" s="39">
        <v>2.7</v>
      </c>
      <c r="N13" s="39">
        <v>2.74</v>
      </c>
      <c r="O13" s="39">
        <v>2.66</v>
      </c>
      <c r="P13" s="38">
        <v>2.64</v>
      </c>
      <c r="Q13" s="38">
        <v>2.52</v>
      </c>
      <c r="R13" s="38">
        <v>2.6</v>
      </c>
      <c r="S13" s="56">
        <v>2.59</v>
      </c>
      <c r="T13" s="56">
        <v>2.68</v>
      </c>
      <c r="U13" s="56">
        <v>2.81</v>
      </c>
      <c r="V13" s="56">
        <v>2.77</v>
      </c>
    </row>
    <row r="14" spans="1:22" ht="19.5" thickBot="1" x14ac:dyDescent="0.3">
      <c r="A14" s="18">
        <v>6</v>
      </c>
      <c r="B14" s="25" t="s">
        <v>66</v>
      </c>
      <c r="C14" s="9" t="s">
        <v>1</v>
      </c>
      <c r="D14" s="39">
        <v>2.56</v>
      </c>
      <c r="E14" s="39">
        <v>2.2799999999999998</v>
      </c>
      <c r="F14" s="39">
        <v>1.77</v>
      </c>
      <c r="G14" s="39">
        <v>2.06</v>
      </c>
      <c r="H14" s="39">
        <v>1.95</v>
      </c>
      <c r="I14" s="39">
        <v>2.54</v>
      </c>
      <c r="J14" s="39">
        <v>2.56</v>
      </c>
      <c r="K14" s="39">
        <v>2.4700000000000002</v>
      </c>
      <c r="L14" s="39">
        <v>2.4</v>
      </c>
      <c r="M14" s="39">
        <v>2.66</v>
      </c>
      <c r="N14" s="39">
        <v>2.59</v>
      </c>
      <c r="O14" s="39">
        <v>2.63</v>
      </c>
      <c r="P14" s="38">
        <v>2.69</v>
      </c>
      <c r="Q14" s="38">
        <v>2.48</v>
      </c>
      <c r="R14" s="38">
        <v>2.4700000000000002</v>
      </c>
      <c r="S14" s="56">
        <v>2.4</v>
      </c>
      <c r="T14" s="56">
        <v>2.57</v>
      </c>
      <c r="U14" s="56">
        <v>2.7</v>
      </c>
      <c r="V14" s="56">
        <v>2.78</v>
      </c>
    </row>
    <row r="15" spans="1:22" ht="32.25" thickBot="1" x14ac:dyDescent="0.3">
      <c r="A15" s="17">
        <v>7</v>
      </c>
      <c r="B15" s="25" t="s">
        <v>67</v>
      </c>
      <c r="C15" s="9" t="s">
        <v>1</v>
      </c>
      <c r="D15" s="39">
        <v>2.95</v>
      </c>
      <c r="E15" s="39">
        <v>2.21</v>
      </c>
      <c r="F15" s="39">
        <v>1.89</v>
      </c>
      <c r="G15" s="39">
        <v>2.19</v>
      </c>
      <c r="H15" s="39">
        <v>1.86</v>
      </c>
      <c r="I15" s="39">
        <v>2.4300000000000002</v>
      </c>
      <c r="J15" s="39">
        <v>2.38</v>
      </c>
      <c r="K15" s="39">
        <v>2.5099999999999998</v>
      </c>
      <c r="L15" s="39">
        <v>2.33</v>
      </c>
      <c r="M15" s="39">
        <v>2.7</v>
      </c>
      <c r="N15" s="39">
        <v>2.68</v>
      </c>
      <c r="O15" s="39">
        <v>2.61</v>
      </c>
      <c r="P15" s="38">
        <v>2.72</v>
      </c>
      <c r="Q15" s="38">
        <v>2.48</v>
      </c>
      <c r="R15" s="38">
        <v>2.48</v>
      </c>
      <c r="S15" s="56">
        <v>2.48</v>
      </c>
      <c r="T15" s="56">
        <v>2.62</v>
      </c>
      <c r="U15" s="56">
        <v>2.75</v>
      </c>
      <c r="V15" s="56">
        <v>2.78</v>
      </c>
    </row>
    <row r="16" spans="1:22" ht="32.25" thickBot="1" x14ac:dyDescent="0.3">
      <c r="A16" s="18">
        <v>8</v>
      </c>
      <c r="B16" s="25" t="s">
        <v>68</v>
      </c>
      <c r="C16" s="9" t="s">
        <v>1</v>
      </c>
      <c r="D16" s="39">
        <v>3.11</v>
      </c>
      <c r="E16" s="39">
        <v>2.42</v>
      </c>
      <c r="F16" s="39">
        <v>1.93</v>
      </c>
      <c r="G16" s="39">
        <v>1.91</v>
      </c>
      <c r="H16" s="39">
        <v>2.0099999999999998</v>
      </c>
      <c r="I16" s="39">
        <v>2.27</v>
      </c>
      <c r="J16" s="39">
        <v>2.54</v>
      </c>
      <c r="K16" s="39">
        <v>2.48</v>
      </c>
      <c r="L16" s="39">
        <v>2.39</v>
      </c>
      <c r="M16" s="39">
        <v>2.74</v>
      </c>
      <c r="N16" s="39">
        <v>2.74</v>
      </c>
      <c r="O16" s="39">
        <v>2.73</v>
      </c>
      <c r="P16" s="38">
        <v>2.64</v>
      </c>
      <c r="Q16" s="38">
        <v>2.39</v>
      </c>
      <c r="R16" s="38">
        <v>2.39</v>
      </c>
      <c r="S16" s="56">
        <v>2.48</v>
      </c>
      <c r="T16" s="56">
        <v>2.6</v>
      </c>
      <c r="U16" s="56">
        <v>2.75</v>
      </c>
      <c r="V16" s="56">
        <v>2.78</v>
      </c>
    </row>
    <row r="17" spans="1:22" ht="19.5" thickBot="1" x14ac:dyDescent="0.3">
      <c r="A17" s="19">
        <v>9</v>
      </c>
      <c r="B17" s="25" t="s">
        <v>91</v>
      </c>
      <c r="C17" s="9" t="s">
        <v>1</v>
      </c>
      <c r="D17" s="39">
        <v>2.77</v>
      </c>
      <c r="E17" s="39">
        <v>3.08</v>
      </c>
      <c r="F17" s="39">
        <v>2.4300000000000002</v>
      </c>
      <c r="G17" s="39">
        <v>2.29</v>
      </c>
      <c r="H17" s="39">
        <v>1.97</v>
      </c>
      <c r="I17" s="39">
        <v>2.2799999999999998</v>
      </c>
      <c r="J17" s="39">
        <v>1.74</v>
      </c>
      <c r="K17" s="39">
        <v>2.41</v>
      </c>
      <c r="L17" s="39">
        <v>2.2799999999999998</v>
      </c>
      <c r="M17" s="39">
        <v>2.78</v>
      </c>
      <c r="N17" s="39">
        <v>2.52</v>
      </c>
      <c r="O17" s="39">
        <v>2.58</v>
      </c>
      <c r="P17" s="38">
        <v>2.73</v>
      </c>
      <c r="Q17" s="38">
        <v>2.4700000000000002</v>
      </c>
      <c r="R17" s="38">
        <v>2.4700000000000002</v>
      </c>
      <c r="S17" s="56">
        <v>2.36</v>
      </c>
      <c r="T17" s="56">
        <v>2.5</v>
      </c>
      <c r="U17" s="56">
        <v>2.67</v>
      </c>
      <c r="V17" s="56">
        <v>2.68</v>
      </c>
    </row>
    <row r="18" spans="1:22" x14ac:dyDescent="0.25">
      <c r="S18"/>
      <c r="T18"/>
    </row>
    <row r="19" spans="1:22" x14ac:dyDescent="0.25">
      <c r="B19" s="53" t="s">
        <v>108</v>
      </c>
      <c r="S19"/>
      <c r="T19"/>
    </row>
    <row r="20" spans="1:22" x14ac:dyDescent="0.25">
      <c r="B20" s="34" t="s">
        <v>109</v>
      </c>
      <c r="S20"/>
      <c r="T20"/>
    </row>
    <row r="21" spans="1:22" x14ac:dyDescent="0.25">
      <c r="S21"/>
      <c r="T21"/>
    </row>
    <row r="22" spans="1:22" x14ac:dyDescent="0.25">
      <c r="S22"/>
      <c r="T22"/>
    </row>
    <row r="23" spans="1:22" x14ac:dyDescent="0.25">
      <c r="S23"/>
      <c r="T23"/>
    </row>
    <row r="24" spans="1:22" x14ac:dyDescent="0.25">
      <c r="S24"/>
      <c r="T24"/>
    </row>
    <row r="25" spans="1:22" x14ac:dyDescent="0.25">
      <c r="S25"/>
      <c r="T25"/>
    </row>
    <row r="26" spans="1:22" x14ac:dyDescent="0.25">
      <c r="S26"/>
      <c r="T26"/>
    </row>
    <row r="27" spans="1:22" x14ac:dyDescent="0.25">
      <c r="S27"/>
      <c r="T27"/>
    </row>
    <row r="28" spans="1:22" x14ac:dyDescent="0.25">
      <c r="S28"/>
      <c r="T28"/>
    </row>
    <row r="29" spans="1:22" x14ac:dyDescent="0.25">
      <c r="S29"/>
      <c r="T29"/>
    </row>
    <row r="30" spans="1:22" x14ac:dyDescent="0.25">
      <c r="S30"/>
      <c r="T30"/>
    </row>
    <row r="31" spans="1:22" x14ac:dyDescent="0.25">
      <c r="S31"/>
      <c r="T31"/>
    </row>
    <row r="32" spans="1:22" x14ac:dyDescent="0.25">
      <c r="S32"/>
      <c r="T32"/>
    </row>
    <row r="33" spans="19:20" x14ac:dyDescent="0.25">
      <c r="S33"/>
      <c r="T33"/>
    </row>
    <row r="34" spans="19:20" x14ac:dyDescent="0.25">
      <c r="S34"/>
      <c r="T34"/>
    </row>
    <row r="35" spans="19:20" x14ac:dyDescent="0.25">
      <c r="S35"/>
      <c r="T35"/>
    </row>
    <row r="36" spans="19:20" x14ac:dyDescent="0.25">
      <c r="S36"/>
      <c r="T36"/>
    </row>
    <row r="37" spans="19:20" x14ac:dyDescent="0.25">
      <c r="S37"/>
      <c r="T37"/>
    </row>
    <row r="38" spans="19:20" x14ac:dyDescent="0.25">
      <c r="S38"/>
      <c r="T38"/>
    </row>
    <row r="39" spans="19:20" x14ac:dyDescent="0.25">
      <c r="S39"/>
      <c r="T39"/>
    </row>
    <row r="40" spans="19:20" x14ac:dyDescent="0.25">
      <c r="S40"/>
      <c r="T40"/>
    </row>
    <row r="41" spans="19:20" x14ac:dyDescent="0.25">
      <c r="S41"/>
      <c r="T41"/>
    </row>
    <row r="42" spans="19:20" x14ac:dyDescent="0.25">
      <c r="S42"/>
      <c r="T42"/>
    </row>
    <row r="43" spans="19:20" x14ac:dyDescent="0.25">
      <c r="S43"/>
      <c r="T43"/>
    </row>
    <row r="44" spans="19:20" x14ac:dyDescent="0.25">
      <c r="S44"/>
      <c r="T44"/>
    </row>
    <row r="45" spans="19:20" x14ac:dyDescent="0.25">
      <c r="S45"/>
      <c r="T45"/>
    </row>
    <row r="46" spans="19:20" x14ac:dyDescent="0.25">
      <c r="S46"/>
      <c r="T46"/>
    </row>
    <row r="47" spans="19:20" x14ac:dyDescent="0.25">
      <c r="S47"/>
      <c r="T47"/>
    </row>
    <row r="48" spans="19:20" x14ac:dyDescent="0.25">
      <c r="S48"/>
      <c r="T48"/>
    </row>
    <row r="49" spans="19:20" x14ac:dyDescent="0.25">
      <c r="S49"/>
      <c r="T49"/>
    </row>
    <row r="50" spans="19:20" x14ac:dyDescent="0.25">
      <c r="S50"/>
      <c r="T50"/>
    </row>
    <row r="51" spans="19:20" x14ac:dyDescent="0.25">
      <c r="S51"/>
      <c r="T51"/>
    </row>
    <row r="52" spans="19:20" x14ac:dyDescent="0.25">
      <c r="S52"/>
      <c r="T52"/>
    </row>
    <row r="53" spans="19:20" x14ac:dyDescent="0.25">
      <c r="S53"/>
      <c r="T53"/>
    </row>
    <row r="54" spans="19:20" x14ac:dyDescent="0.25">
      <c r="S54"/>
      <c r="T54"/>
    </row>
    <row r="55" spans="19:20" x14ac:dyDescent="0.25">
      <c r="S55"/>
      <c r="T55"/>
    </row>
    <row r="56" spans="19:20" x14ac:dyDescent="0.25">
      <c r="S56"/>
      <c r="T56"/>
    </row>
    <row r="57" spans="19:20" x14ac:dyDescent="0.25">
      <c r="S57"/>
      <c r="T57"/>
    </row>
    <row r="58" spans="19:20" x14ac:dyDescent="0.25">
      <c r="S58"/>
      <c r="T58"/>
    </row>
    <row r="59" spans="19:20" x14ac:dyDescent="0.25">
      <c r="S59"/>
      <c r="T59"/>
    </row>
    <row r="60" spans="19:20" x14ac:dyDescent="0.25">
      <c r="S60"/>
      <c r="T60"/>
    </row>
    <row r="61" spans="19:20" x14ac:dyDescent="0.25">
      <c r="S61"/>
      <c r="T61"/>
    </row>
    <row r="62" spans="19:20" x14ac:dyDescent="0.25">
      <c r="S62"/>
      <c r="T62"/>
    </row>
    <row r="63" spans="19:20" x14ac:dyDescent="0.25">
      <c r="S63"/>
      <c r="T63"/>
    </row>
    <row r="64" spans="19:20" x14ac:dyDescent="0.25">
      <c r="S64"/>
      <c r="T64"/>
    </row>
    <row r="65" spans="19:20" x14ac:dyDescent="0.25">
      <c r="S65"/>
      <c r="T65"/>
    </row>
    <row r="66" spans="19:20" x14ac:dyDescent="0.25">
      <c r="S66"/>
      <c r="T66"/>
    </row>
    <row r="67" spans="19:20" x14ac:dyDescent="0.25">
      <c r="S67"/>
      <c r="T67"/>
    </row>
    <row r="68" spans="19:20" x14ac:dyDescent="0.25">
      <c r="S68"/>
      <c r="T68"/>
    </row>
    <row r="69" spans="19:20" x14ac:dyDescent="0.25">
      <c r="S69"/>
      <c r="T69"/>
    </row>
    <row r="70" spans="19:20" x14ac:dyDescent="0.25">
      <c r="S70"/>
      <c r="T70"/>
    </row>
    <row r="71" spans="19:20" x14ac:dyDescent="0.25">
      <c r="S71"/>
      <c r="T71"/>
    </row>
    <row r="72" spans="19:20" x14ac:dyDescent="0.25">
      <c r="S72"/>
      <c r="T72"/>
    </row>
    <row r="73" spans="19:20" x14ac:dyDescent="0.25">
      <c r="S73"/>
      <c r="T73"/>
    </row>
    <row r="74" spans="19:20" x14ac:dyDescent="0.25">
      <c r="S74"/>
      <c r="T74"/>
    </row>
    <row r="75" spans="19:20" x14ac:dyDescent="0.25">
      <c r="S75"/>
      <c r="T75"/>
    </row>
    <row r="76" spans="19:20" x14ac:dyDescent="0.25">
      <c r="S76"/>
      <c r="T76"/>
    </row>
    <row r="77" spans="19:20" x14ac:dyDescent="0.25">
      <c r="S77"/>
      <c r="T77"/>
    </row>
    <row r="78" spans="19:20" x14ac:dyDescent="0.25">
      <c r="S78"/>
      <c r="T78"/>
    </row>
    <row r="79" spans="19:20" x14ac:dyDescent="0.25">
      <c r="S79"/>
      <c r="T79"/>
    </row>
    <row r="80" spans="19:20" x14ac:dyDescent="0.25">
      <c r="S80"/>
      <c r="T80"/>
    </row>
    <row r="81" spans="19:20" x14ac:dyDescent="0.25">
      <c r="S81"/>
      <c r="T81"/>
    </row>
    <row r="82" spans="19:20" x14ac:dyDescent="0.25">
      <c r="S82"/>
      <c r="T82"/>
    </row>
    <row r="83" spans="19:20" x14ac:dyDescent="0.25">
      <c r="S83"/>
      <c r="T83"/>
    </row>
    <row r="84" spans="19:20" x14ac:dyDescent="0.25">
      <c r="S84"/>
      <c r="T84"/>
    </row>
    <row r="85" spans="19:20" x14ac:dyDescent="0.25">
      <c r="S85"/>
      <c r="T85"/>
    </row>
    <row r="86" spans="19:20" x14ac:dyDescent="0.25">
      <c r="S86"/>
      <c r="T86"/>
    </row>
    <row r="87" spans="19:20" x14ac:dyDescent="0.25">
      <c r="S87"/>
      <c r="T87"/>
    </row>
    <row r="88" spans="19:20" x14ac:dyDescent="0.25">
      <c r="S88"/>
      <c r="T88"/>
    </row>
    <row r="89" spans="19:20" x14ac:dyDescent="0.25">
      <c r="S89"/>
      <c r="T89"/>
    </row>
    <row r="90" spans="19:20" x14ac:dyDescent="0.25">
      <c r="S90"/>
      <c r="T90"/>
    </row>
    <row r="91" spans="19:20" x14ac:dyDescent="0.25">
      <c r="S91"/>
      <c r="T91"/>
    </row>
    <row r="92" spans="19:20" x14ac:dyDescent="0.25">
      <c r="S92"/>
      <c r="T92"/>
    </row>
    <row r="93" spans="19:20" x14ac:dyDescent="0.25">
      <c r="S93"/>
      <c r="T93"/>
    </row>
    <row r="94" spans="19:20" x14ac:dyDescent="0.25">
      <c r="S94"/>
      <c r="T94"/>
    </row>
    <row r="95" spans="19:20" x14ac:dyDescent="0.25">
      <c r="S95"/>
      <c r="T95"/>
    </row>
    <row r="96" spans="19:20" x14ac:dyDescent="0.25">
      <c r="S96"/>
      <c r="T96"/>
    </row>
    <row r="97" spans="19:20" x14ac:dyDescent="0.25">
      <c r="S97"/>
      <c r="T97"/>
    </row>
    <row r="98" spans="19:20" x14ac:dyDescent="0.25">
      <c r="S98"/>
      <c r="T98"/>
    </row>
    <row r="99" spans="19:20" x14ac:dyDescent="0.25">
      <c r="S99"/>
      <c r="T99"/>
    </row>
    <row r="100" spans="19:20" x14ac:dyDescent="0.25">
      <c r="S100"/>
      <c r="T100"/>
    </row>
    <row r="101" spans="19:20" x14ac:dyDescent="0.25">
      <c r="S101"/>
      <c r="T101"/>
    </row>
    <row r="102" spans="19:20" x14ac:dyDescent="0.25">
      <c r="S102"/>
      <c r="T102"/>
    </row>
    <row r="103" spans="19:20" x14ac:dyDescent="0.25">
      <c r="S103"/>
      <c r="T103"/>
    </row>
    <row r="104" spans="19:20" x14ac:dyDescent="0.25">
      <c r="S104"/>
      <c r="T104"/>
    </row>
    <row r="105" spans="19:20" x14ac:dyDescent="0.25">
      <c r="S105"/>
      <c r="T105"/>
    </row>
    <row r="106" spans="19:20" x14ac:dyDescent="0.25">
      <c r="S106"/>
      <c r="T106"/>
    </row>
    <row r="107" spans="19:20" x14ac:dyDescent="0.25">
      <c r="S107"/>
      <c r="T107"/>
    </row>
    <row r="108" spans="19:20" x14ac:dyDescent="0.25">
      <c r="S108"/>
      <c r="T108"/>
    </row>
    <row r="109" spans="19:20" x14ac:dyDescent="0.25">
      <c r="S109"/>
      <c r="T109"/>
    </row>
    <row r="110" spans="19:20" x14ac:dyDescent="0.25">
      <c r="S110"/>
      <c r="T110"/>
    </row>
    <row r="111" spans="19:20" x14ac:dyDescent="0.25">
      <c r="S111"/>
      <c r="T111"/>
    </row>
    <row r="112" spans="19:20" x14ac:dyDescent="0.25">
      <c r="S112"/>
      <c r="T112"/>
    </row>
    <row r="113" spans="19:20" x14ac:dyDescent="0.25">
      <c r="S113"/>
      <c r="T113"/>
    </row>
    <row r="114" spans="19:20" x14ac:dyDescent="0.25">
      <c r="S114"/>
      <c r="T114"/>
    </row>
    <row r="115" spans="19:20" x14ac:dyDescent="0.25">
      <c r="S115"/>
      <c r="T115"/>
    </row>
    <row r="116" spans="19:20" x14ac:dyDescent="0.25">
      <c r="S116"/>
      <c r="T116"/>
    </row>
    <row r="117" spans="19:20" x14ac:dyDescent="0.25">
      <c r="S117"/>
      <c r="T117"/>
    </row>
    <row r="118" spans="19:20" x14ac:dyDescent="0.25">
      <c r="S118"/>
      <c r="T118"/>
    </row>
    <row r="119" spans="19:20" x14ac:dyDescent="0.25">
      <c r="S119"/>
      <c r="T119"/>
    </row>
    <row r="120" spans="19:20" x14ac:dyDescent="0.25">
      <c r="S120"/>
      <c r="T120"/>
    </row>
    <row r="121" spans="19:20" x14ac:dyDescent="0.25">
      <c r="S121"/>
      <c r="T121"/>
    </row>
    <row r="122" spans="19:20" x14ac:dyDescent="0.25">
      <c r="S122"/>
      <c r="T122"/>
    </row>
    <row r="123" spans="19:20" x14ac:dyDescent="0.25">
      <c r="S123"/>
      <c r="T123"/>
    </row>
    <row r="124" spans="19:20" x14ac:dyDescent="0.25">
      <c r="S124"/>
      <c r="T124"/>
    </row>
    <row r="125" spans="19:20" x14ac:dyDescent="0.25">
      <c r="S125"/>
      <c r="T125"/>
    </row>
    <row r="126" spans="19:20" x14ac:dyDescent="0.25">
      <c r="S126"/>
      <c r="T126"/>
    </row>
    <row r="127" spans="19:20" x14ac:dyDescent="0.25">
      <c r="S127"/>
      <c r="T127"/>
    </row>
    <row r="128" spans="19:20" x14ac:dyDescent="0.25">
      <c r="S128"/>
      <c r="T128"/>
    </row>
    <row r="129" spans="19:20" x14ac:dyDescent="0.25">
      <c r="S129"/>
      <c r="T129"/>
    </row>
    <row r="130" spans="19:20" x14ac:dyDescent="0.25">
      <c r="S130"/>
      <c r="T130"/>
    </row>
    <row r="131" spans="19:20" x14ac:dyDescent="0.25">
      <c r="S131"/>
      <c r="T131"/>
    </row>
    <row r="132" spans="19:20" x14ac:dyDescent="0.25">
      <c r="S132"/>
      <c r="T132"/>
    </row>
    <row r="133" spans="19:20" x14ac:dyDescent="0.25">
      <c r="S133"/>
      <c r="T133"/>
    </row>
    <row r="134" spans="19:20" x14ac:dyDescent="0.25">
      <c r="S134"/>
      <c r="T134"/>
    </row>
    <row r="135" spans="19:20" x14ac:dyDescent="0.25">
      <c r="S135"/>
      <c r="T135"/>
    </row>
    <row r="136" spans="19:20" x14ac:dyDescent="0.25">
      <c r="S136"/>
      <c r="T136"/>
    </row>
    <row r="137" spans="19:20" x14ac:dyDescent="0.25">
      <c r="S137"/>
      <c r="T137"/>
    </row>
    <row r="138" spans="19:20" x14ac:dyDescent="0.25">
      <c r="S138"/>
      <c r="T138"/>
    </row>
    <row r="139" spans="19:20" x14ac:dyDescent="0.25">
      <c r="S139"/>
      <c r="T139"/>
    </row>
    <row r="140" spans="19:20" x14ac:dyDescent="0.25">
      <c r="S140"/>
      <c r="T140"/>
    </row>
    <row r="141" spans="19:20" x14ac:dyDescent="0.25">
      <c r="S141"/>
      <c r="T141"/>
    </row>
    <row r="142" spans="19:20" x14ac:dyDescent="0.25">
      <c r="S142"/>
      <c r="T142"/>
    </row>
    <row r="143" spans="19:20" x14ac:dyDescent="0.25">
      <c r="S143"/>
      <c r="T143"/>
    </row>
    <row r="144" spans="19:20" x14ac:dyDescent="0.25">
      <c r="S144"/>
      <c r="T144"/>
    </row>
    <row r="145" spans="19:20" x14ac:dyDescent="0.25">
      <c r="S145"/>
      <c r="T145"/>
    </row>
    <row r="146" spans="19:20" x14ac:dyDescent="0.25">
      <c r="S146"/>
      <c r="T146"/>
    </row>
    <row r="147" spans="19:20" x14ac:dyDescent="0.25">
      <c r="S147"/>
      <c r="T147"/>
    </row>
    <row r="148" spans="19:20" x14ac:dyDescent="0.25">
      <c r="S148"/>
      <c r="T148"/>
    </row>
    <row r="149" spans="19:20" x14ac:dyDescent="0.25">
      <c r="S149"/>
      <c r="T149"/>
    </row>
    <row r="150" spans="19:20" x14ac:dyDescent="0.25">
      <c r="S150"/>
      <c r="T150"/>
    </row>
    <row r="151" spans="19:20" x14ac:dyDescent="0.25">
      <c r="S151"/>
      <c r="T151"/>
    </row>
    <row r="152" spans="19:20" x14ac:dyDescent="0.25">
      <c r="S152"/>
      <c r="T152"/>
    </row>
    <row r="153" spans="19:20" x14ac:dyDescent="0.25">
      <c r="S153"/>
      <c r="T153"/>
    </row>
    <row r="154" spans="19:20" x14ac:dyDescent="0.25">
      <c r="S154"/>
      <c r="T154"/>
    </row>
    <row r="155" spans="19:20" x14ac:dyDescent="0.25">
      <c r="S155"/>
      <c r="T155"/>
    </row>
    <row r="156" spans="19:20" x14ac:dyDescent="0.25">
      <c r="S156"/>
      <c r="T156"/>
    </row>
    <row r="157" spans="19:20" x14ac:dyDescent="0.25">
      <c r="S157"/>
      <c r="T157"/>
    </row>
    <row r="158" spans="19:20" x14ac:dyDescent="0.25">
      <c r="S158"/>
      <c r="T158"/>
    </row>
    <row r="159" spans="19:20" x14ac:dyDescent="0.25">
      <c r="S159"/>
      <c r="T159"/>
    </row>
    <row r="160" spans="19:20" x14ac:dyDescent="0.25">
      <c r="S160"/>
      <c r="T160"/>
    </row>
    <row r="161" spans="19:20" x14ac:dyDescent="0.25">
      <c r="S161"/>
      <c r="T161"/>
    </row>
    <row r="162" spans="19:20" x14ac:dyDescent="0.25">
      <c r="S162"/>
      <c r="T162"/>
    </row>
    <row r="163" spans="19:20" x14ac:dyDescent="0.25">
      <c r="S163"/>
      <c r="T163"/>
    </row>
    <row r="164" spans="19:20" x14ac:dyDescent="0.25">
      <c r="S164"/>
      <c r="T164"/>
    </row>
  </sheetData>
  <mergeCells count="4">
    <mergeCell ref="C6:O6"/>
    <mergeCell ref="B1:V1"/>
    <mergeCell ref="P6:V6"/>
    <mergeCell ref="C10:V10"/>
  </mergeCells>
  <pageMargins left="0.19685039370078741" right="0.23622047244094491" top="0.74803149606299213" bottom="0.74803149606299213" header="0.31496062992125984" footer="0.31496062992125984"/>
  <pageSetup paperSize="9" scale="65" orientation="landscape" r:id="rId1"/>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51"/>
  <sheetViews>
    <sheetView zoomScale="90" zoomScaleNormal="90" zoomScaleSheetLayoutView="90" workbookViewId="0">
      <selection activeCell="Y9" sqref="Y9"/>
    </sheetView>
  </sheetViews>
  <sheetFormatPr defaultRowHeight="15" x14ac:dyDescent="0.25"/>
  <cols>
    <col min="1" max="1" width="3.7109375" customWidth="1"/>
    <col min="2" max="2" width="32.5703125" customWidth="1"/>
    <col min="3" max="3" width="16.140625" customWidth="1"/>
    <col min="4" max="18" width="8.7109375" customWidth="1"/>
    <col min="19" max="19" width="8.85546875" style="54"/>
    <col min="20" max="20" width="9.140625" style="54"/>
  </cols>
  <sheetData>
    <row r="1" spans="1:22" ht="19.5" customHeight="1" x14ac:dyDescent="0.3">
      <c r="A1" s="5"/>
      <c r="B1" s="67" t="s">
        <v>113</v>
      </c>
      <c r="C1" s="67"/>
      <c r="D1" s="67"/>
      <c r="E1" s="67"/>
      <c r="F1" s="67"/>
      <c r="G1" s="67"/>
      <c r="H1" s="67"/>
      <c r="I1" s="67"/>
      <c r="J1" s="67"/>
      <c r="K1" s="67"/>
      <c r="L1" s="67"/>
      <c r="M1" s="67"/>
      <c r="N1" s="67"/>
      <c r="O1" s="67"/>
      <c r="P1" s="67"/>
      <c r="Q1" s="67"/>
      <c r="R1" s="67"/>
      <c r="S1" s="67"/>
      <c r="T1" s="67"/>
      <c r="U1" s="67"/>
      <c r="V1" s="67"/>
    </row>
    <row r="2" spans="1:22" ht="15.75" x14ac:dyDescent="0.25">
      <c r="A2" s="6"/>
      <c r="B2" s="7"/>
      <c r="C2" s="7"/>
      <c r="D2" s="7"/>
      <c r="E2" s="7"/>
      <c r="F2" s="7"/>
      <c r="G2" s="7"/>
      <c r="H2" s="7"/>
      <c r="I2" s="7"/>
      <c r="J2" s="7"/>
      <c r="K2" s="7"/>
      <c r="L2" s="10"/>
      <c r="M2" s="10"/>
      <c r="P2" s="43"/>
      <c r="Q2" s="43"/>
      <c r="R2" s="43"/>
      <c r="S2" s="10"/>
      <c r="T2" s="10"/>
    </row>
    <row r="3" spans="1:22" ht="16.5" thickBot="1" x14ac:dyDescent="0.3">
      <c r="A3" s="6"/>
      <c r="B3" s="7"/>
      <c r="C3" s="7"/>
      <c r="D3" s="7"/>
      <c r="E3" s="7"/>
      <c r="F3" s="7"/>
      <c r="G3" s="7"/>
      <c r="H3" s="7"/>
      <c r="I3" s="7"/>
      <c r="J3" s="7"/>
      <c r="K3" s="7"/>
      <c r="L3" s="10"/>
      <c r="M3" s="10"/>
      <c r="N3" s="10"/>
      <c r="O3" s="10"/>
      <c r="P3" s="10"/>
      <c r="Q3" s="10"/>
      <c r="S3" s="10"/>
      <c r="T3" s="10"/>
    </row>
    <row r="4" spans="1:22" ht="16.5" thickBot="1" x14ac:dyDescent="0.3">
      <c r="A4" s="11"/>
      <c r="B4" s="8" t="s">
        <v>3</v>
      </c>
      <c r="C4" s="21" t="s">
        <v>22</v>
      </c>
      <c r="D4" s="12"/>
      <c r="E4" s="12"/>
      <c r="F4" s="12"/>
      <c r="G4" s="12"/>
      <c r="H4" s="12"/>
      <c r="I4" s="12"/>
      <c r="J4" s="12"/>
      <c r="K4" s="12"/>
      <c r="L4" s="14"/>
      <c r="M4" s="14"/>
      <c r="N4" s="14"/>
      <c r="O4" s="14"/>
      <c r="P4" s="14"/>
      <c r="Q4" s="14"/>
      <c r="S4" s="10"/>
      <c r="T4" s="10"/>
    </row>
    <row r="5" spans="1:22" ht="15.75" x14ac:dyDescent="0.25">
      <c r="A5" s="13"/>
      <c r="B5" s="12"/>
      <c r="C5" s="10"/>
      <c r="D5" s="10"/>
      <c r="E5" s="10"/>
      <c r="F5" s="10"/>
      <c r="G5" s="10"/>
      <c r="H5" s="10"/>
      <c r="I5" s="10"/>
      <c r="J5" s="10"/>
      <c r="K5" s="10"/>
      <c r="L5" s="14"/>
      <c r="M5" s="14"/>
      <c r="N5" s="14"/>
      <c r="O5" s="14"/>
      <c r="P5" s="14"/>
      <c r="Q5" s="14"/>
      <c r="S5" s="10"/>
      <c r="T5" s="10"/>
    </row>
    <row r="6" spans="1:22" ht="16.5" thickBot="1" x14ac:dyDescent="0.3">
      <c r="A6" s="15"/>
      <c r="B6" s="12"/>
      <c r="C6" s="65"/>
      <c r="D6" s="65"/>
      <c r="E6" s="65"/>
      <c r="F6" s="65"/>
      <c r="G6" s="65"/>
      <c r="H6" s="65"/>
      <c r="I6" s="65"/>
      <c r="J6" s="65"/>
      <c r="K6" s="65"/>
      <c r="L6" s="65"/>
      <c r="M6" s="65"/>
      <c r="N6" s="65"/>
      <c r="O6" s="65"/>
      <c r="P6" s="66" t="s">
        <v>111</v>
      </c>
      <c r="Q6" s="66"/>
      <c r="R6" s="66"/>
      <c r="S6" s="66"/>
      <c r="T6" s="66"/>
      <c r="U6" s="66"/>
      <c r="V6" s="66"/>
    </row>
    <row r="7" spans="1:22" ht="16.5" thickBot="1" x14ac:dyDescent="0.3">
      <c r="A7" s="17"/>
      <c r="B7" s="23"/>
      <c r="C7" s="20" t="s">
        <v>0</v>
      </c>
      <c r="D7" s="20">
        <v>2005</v>
      </c>
      <c r="E7" s="20">
        <v>2006</v>
      </c>
      <c r="F7" s="20">
        <v>2007</v>
      </c>
      <c r="G7" s="20">
        <v>2008</v>
      </c>
      <c r="H7" s="20">
        <v>2009</v>
      </c>
      <c r="I7" s="20">
        <v>2010</v>
      </c>
      <c r="J7" s="20">
        <v>2011</v>
      </c>
      <c r="K7" s="20">
        <v>2012</v>
      </c>
      <c r="L7" s="20">
        <v>2013</v>
      </c>
      <c r="M7" s="20">
        <v>2014</v>
      </c>
      <c r="N7" s="20">
        <v>2015</v>
      </c>
      <c r="O7" s="20">
        <v>2016</v>
      </c>
      <c r="P7" s="20">
        <v>2017</v>
      </c>
      <c r="Q7" s="20">
        <v>2018</v>
      </c>
      <c r="R7" s="20">
        <v>2019</v>
      </c>
      <c r="S7" s="58">
        <v>2020</v>
      </c>
      <c r="T7" s="58">
        <v>2021</v>
      </c>
      <c r="U7" s="58">
        <v>2022</v>
      </c>
      <c r="V7" s="58">
        <v>2023</v>
      </c>
    </row>
    <row r="8" spans="1:22" ht="32.25" thickBot="1" x14ac:dyDescent="0.3">
      <c r="A8" s="18">
        <v>1</v>
      </c>
      <c r="B8" s="32" t="s">
        <v>6</v>
      </c>
      <c r="C8" s="9" t="s">
        <v>1</v>
      </c>
      <c r="D8" s="38">
        <f t="shared" ref="D8:Q8" si="0">AVERAGE(D11:D20)</f>
        <v>3.3759999999999999</v>
      </c>
      <c r="E8" s="38">
        <f t="shared" si="0"/>
        <v>3.4650000000000007</v>
      </c>
      <c r="F8" s="38">
        <f t="shared" si="0"/>
        <v>2.4610000000000003</v>
      </c>
      <c r="G8" s="38">
        <f t="shared" si="0"/>
        <v>2.379</v>
      </c>
      <c r="H8" s="38">
        <f t="shared" si="0"/>
        <v>2.7650000000000001</v>
      </c>
      <c r="I8" s="38">
        <f t="shared" si="0"/>
        <v>2.8979999999999997</v>
      </c>
      <c r="J8" s="38">
        <f t="shared" si="0"/>
        <v>2.556</v>
      </c>
      <c r="K8" s="38">
        <f t="shared" si="0"/>
        <v>2.2920000000000003</v>
      </c>
      <c r="L8" s="38">
        <f t="shared" si="0"/>
        <v>2.4729999999999999</v>
      </c>
      <c r="M8" s="38">
        <f t="shared" si="0"/>
        <v>2.4519999999999995</v>
      </c>
      <c r="N8" s="38">
        <f t="shared" si="0"/>
        <v>2.2800000000000002</v>
      </c>
      <c r="O8" s="38">
        <f t="shared" si="0"/>
        <v>2.3770000000000002</v>
      </c>
      <c r="P8" s="38">
        <f t="shared" si="0"/>
        <v>2.5209999999999999</v>
      </c>
      <c r="Q8" s="38">
        <f t="shared" si="0"/>
        <v>2.4729999999999999</v>
      </c>
      <c r="R8" s="38">
        <f>AVERAGE(R11:R20)</f>
        <v>2.387</v>
      </c>
      <c r="S8" s="56">
        <f>AVERAGE(S11:S20)</f>
        <v>2.3250000000000002</v>
      </c>
      <c r="T8" s="56">
        <f>AVERAGE(T11:T20)</f>
        <v>2.2709999999999999</v>
      </c>
      <c r="U8" s="56">
        <f t="shared" ref="U8:V8" si="1">AVERAGE(U11:U20)</f>
        <v>2.2640000000000002</v>
      </c>
      <c r="V8" s="56">
        <f t="shared" si="1"/>
        <v>3.5790000000000006</v>
      </c>
    </row>
    <row r="9" spans="1:22" ht="48.75" customHeight="1" thickBot="1" x14ac:dyDescent="0.3">
      <c r="A9" s="17">
        <v>2</v>
      </c>
      <c r="B9" s="31" t="s">
        <v>7</v>
      </c>
      <c r="C9" s="36" t="s">
        <v>2</v>
      </c>
      <c r="D9" s="40">
        <v>1.1000000000000001</v>
      </c>
      <c r="E9" s="40">
        <v>1.06</v>
      </c>
      <c r="F9" s="40">
        <v>0.96</v>
      </c>
      <c r="G9" s="40">
        <v>0.77</v>
      </c>
      <c r="H9" s="40">
        <v>0.52</v>
      </c>
      <c r="I9" s="40">
        <v>0.82</v>
      </c>
      <c r="J9" s="40">
        <v>0.68</v>
      </c>
      <c r="K9" s="40">
        <v>0.28999999999999998</v>
      </c>
      <c r="L9" s="40">
        <v>0.31</v>
      </c>
      <c r="M9" s="40">
        <v>0.4</v>
      </c>
      <c r="N9" s="40">
        <v>0.43</v>
      </c>
      <c r="O9" s="40">
        <v>0.44</v>
      </c>
      <c r="P9" s="41">
        <v>0.41739999999999999</v>
      </c>
      <c r="Q9" s="41">
        <v>0.37</v>
      </c>
      <c r="R9" s="41">
        <v>0.38</v>
      </c>
      <c r="S9" s="56">
        <v>0.40060000000000001</v>
      </c>
      <c r="T9" s="56">
        <v>0.37080000000000002</v>
      </c>
      <c r="U9" s="56">
        <v>0.34060000000000001</v>
      </c>
      <c r="V9" s="56">
        <v>0.25359999999999999</v>
      </c>
    </row>
    <row r="10" spans="1:22" ht="16.5" thickBot="1" x14ac:dyDescent="0.3">
      <c r="A10" s="16"/>
      <c r="B10" s="35"/>
      <c r="C10" s="62" t="s">
        <v>5</v>
      </c>
      <c r="D10" s="63"/>
      <c r="E10" s="63"/>
      <c r="F10" s="63"/>
      <c r="G10" s="63"/>
      <c r="H10" s="63"/>
      <c r="I10" s="63"/>
      <c r="J10" s="63"/>
      <c r="K10" s="63"/>
      <c r="L10" s="63"/>
      <c r="M10" s="63"/>
      <c r="N10" s="63"/>
      <c r="O10" s="63"/>
      <c r="P10" s="63"/>
      <c r="Q10" s="63"/>
      <c r="R10" s="63"/>
      <c r="S10" s="63"/>
      <c r="T10" s="63"/>
      <c r="U10" s="63"/>
      <c r="V10" s="64"/>
    </row>
    <row r="11" spans="1:22" ht="32.25" thickBot="1" x14ac:dyDescent="0.3">
      <c r="A11" s="17">
        <v>3</v>
      </c>
      <c r="B11" s="25" t="s">
        <v>69</v>
      </c>
      <c r="C11" s="37" t="s">
        <v>1</v>
      </c>
      <c r="D11" s="39">
        <v>2.14</v>
      </c>
      <c r="E11" s="39">
        <v>2.2999999999999998</v>
      </c>
      <c r="F11" s="39">
        <v>1.93</v>
      </c>
      <c r="G11" s="39">
        <v>2.34</v>
      </c>
      <c r="H11" s="39">
        <v>2.92</v>
      </c>
      <c r="I11" s="39">
        <v>2.4900000000000002</v>
      </c>
      <c r="J11" s="39">
        <v>1.2</v>
      </c>
      <c r="K11" s="39">
        <v>2.3199999999999998</v>
      </c>
      <c r="L11" s="39">
        <v>1.88</v>
      </c>
      <c r="M11" s="39">
        <v>1.81</v>
      </c>
      <c r="N11" s="39">
        <v>1.62</v>
      </c>
      <c r="O11" s="39">
        <v>1.6</v>
      </c>
      <c r="P11" s="38">
        <v>1.67</v>
      </c>
      <c r="Q11" s="38">
        <v>1.73</v>
      </c>
      <c r="R11" s="38">
        <v>1.69</v>
      </c>
      <c r="S11" s="56">
        <v>1.74</v>
      </c>
      <c r="T11" s="56">
        <v>1.68</v>
      </c>
      <c r="U11" s="56">
        <v>1.66</v>
      </c>
      <c r="V11" s="56">
        <v>3.58</v>
      </c>
    </row>
    <row r="12" spans="1:22" ht="32.25" thickBot="1" x14ac:dyDescent="0.3">
      <c r="A12" s="18">
        <v>4</v>
      </c>
      <c r="B12" s="25" t="s">
        <v>70</v>
      </c>
      <c r="C12" s="9" t="s">
        <v>1</v>
      </c>
      <c r="D12" s="39">
        <v>2.16</v>
      </c>
      <c r="E12" s="39">
        <v>2.0099999999999998</v>
      </c>
      <c r="F12" s="39">
        <v>1.43</v>
      </c>
      <c r="G12" s="39">
        <v>2.02</v>
      </c>
      <c r="H12" s="39">
        <v>2.15</v>
      </c>
      <c r="I12" s="39">
        <v>2.38</v>
      </c>
      <c r="J12" s="39">
        <v>1.52</v>
      </c>
      <c r="K12" s="39">
        <v>1.82</v>
      </c>
      <c r="L12" s="39">
        <v>1.89</v>
      </c>
      <c r="M12" s="39">
        <v>1.87</v>
      </c>
      <c r="N12" s="39">
        <v>1.75</v>
      </c>
      <c r="O12" s="39">
        <v>1.75</v>
      </c>
      <c r="P12" s="38">
        <v>1.81</v>
      </c>
      <c r="Q12" s="38">
        <v>1.79</v>
      </c>
      <c r="R12" s="38">
        <v>1.73</v>
      </c>
      <c r="S12" s="56">
        <v>1.73</v>
      </c>
      <c r="T12" s="56">
        <v>1.65</v>
      </c>
      <c r="U12" s="56">
        <v>1.63</v>
      </c>
      <c r="V12" s="56">
        <v>3.28</v>
      </c>
    </row>
    <row r="13" spans="1:22" ht="32.25" thickBot="1" x14ac:dyDescent="0.3">
      <c r="A13" s="17">
        <v>5</v>
      </c>
      <c r="B13" s="25" t="s">
        <v>71</v>
      </c>
      <c r="C13" s="9" t="s">
        <v>1</v>
      </c>
      <c r="D13" s="39">
        <v>2.73</v>
      </c>
      <c r="E13" s="39">
        <v>3.55</v>
      </c>
      <c r="F13" s="39">
        <v>2.31</v>
      </c>
      <c r="G13" s="39">
        <v>1.81</v>
      </c>
      <c r="H13" s="39">
        <v>2</v>
      </c>
      <c r="I13" s="39">
        <v>2</v>
      </c>
      <c r="J13" s="39">
        <v>1.91</v>
      </c>
      <c r="K13" s="39">
        <v>1.99</v>
      </c>
      <c r="L13" s="39">
        <v>2.1800000000000002</v>
      </c>
      <c r="M13" s="39">
        <v>2.1</v>
      </c>
      <c r="N13" s="39">
        <v>1.91</v>
      </c>
      <c r="O13" s="39">
        <v>1.99</v>
      </c>
      <c r="P13" s="38">
        <v>2.12</v>
      </c>
      <c r="Q13" s="38">
        <v>1.98</v>
      </c>
      <c r="R13" s="38">
        <v>1.85</v>
      </c>
      <c r="S13" s="56">
        <v>1.86</v>
      </c>
      <c r="T13" s="56">
        <v>1.77</v>
      </c>
      <c r="U13" s="56">
        <v>1.78</v>
      </c>
      <c r="V13" s="56">
        <v>3.23</v>
      </c>
    </row>
    <row r="14" spans="1:22" ht="32.25" thickBot="1" x14ac:dyDescent="0.3">
      <c r="A14" s="18">
        <v>6</v>
      </c>
      <c r="B14" s="25" t="s">
        <v>72</v>
      </c>
      <c r="C14" s="9" t="s">
        <v>1</v>
      </c>
      <c r="D14" s="39">
        <v>3.43</v>
      </c>
      <c r="E14" s="39">
        <v>3.67</v>
      </c>
      <c r="F14" s="39">
        <v>2.11</v>
      </c>
      <c r="G14" s="39">
        <v>1.66</v>
      </c>
      <c r="H14" s="39">
        <v>2.2999999999999998</v>
      </c>
      <c r="I14" s="39">
        <v>2.0699999999999998</v>
      </c>
      <c r="J14" s="39">
        <v>2.08</v>
      </c>
      <c r="K14" s="39">
        <v>2.04</v>
      </c>
      <c r="L14" s="39">
        <v>2.25</v>
      </c>
      <c r="M14" s="39">
        <v>2.16</v>
      </c>
      <c r="N14" s="39">
        <v>2.0099999999999998</v>
      </c>
      <c r="O14" s="39">
        <v>2.12</v>
      </c>
      <c r="P14" s="38">
        <v>2.21</v>
      </c>
      <c r="Q14" s="38">
        <v>2.08</v>
      </c>
      <c r="R14" s="38">
        <v>1.91</v>
      </c>
      <c r="S14" s="56">
        <v>1.92</v>
      </c>
      <c r="T14" s="56">
        <v>1.83</v>
      </c>
      <c r="U14" s="56">
        <v>1.83</v>
      </c>
      <c r="V14" s="56">
        <v>3.37</v>
      </c>
    </row>
    <row r="15" spans="1:22" ht="32.25" thickBot="1" x14ac:dyDescent="0.3">
      <c r="A15" s="17">
        <v>7</v>
      </c>
      <c r="B15" s="25" t="s">
        <v>73</v>
      </c>
      <c r="C15" s="9" t="s">
        <v>1</v>
      </c>
      <c r="D15" s="39">
        <v>3.51</v>
      </c>
      <c r="E15" s="39">
        <v>3.74</v>
      </c>
      <c r="F15" s="39">
        <v>2.29</v>
      </c>
      <c r="G15" s="39">
        <v>1.9</v>
      </c>
      <c r="H15" s="39">
        <v>2.33</v>
      </c>
      <c r="I15" s="39">
        <v>2.15</v>
      </c>
      <c r="J15" s="39">
        <v>2.12</v>
      </c>
      <c r="K15" s="39">
        <v>2.17</v>
      </c>
      <c r="L15" s="39">
        <v>2.44</v>
      </c>
      <c r="M15" s="39">
        <v>2.3199999999999998</v>
      </c>
      <c r="N15" s="39">
        <v>2.17</v>
      </c>
      <c r="O15" s="39">
        <v>2.2000000000000002</v>
      </c>
      <c r="P15" s="38">
        <v>2.34</v>
      </c>
      <c r="Q15" s="38">
        <v>2.2599999999999998</v>
      </c>
      <c r="R15" s="38">
        <v>2.1800000000000002</v>
      </c>
      <c r="S15" s="56">
        <v>2.2000000000000002</v>
      </c>
      <c r="T15" s="56">
        <v>2.08</v>
      </c>
      <c r="U15" s="56">
        <v>2.1</v>
      </c>
      <c r="V15" s="56">
        <v>3.23</v>
      </c>
    </row>
    <row r="16" spans="1:22" ht="32.25" thickBot="1" x14ac:dyDescent="0.3">
      <c r="A16" s="18">
        <v>8</v>
      </c>
      <c r="B16" s="25" t="s">
        <v>74</v>
      </c>
      <c r="C16" s="9" t="s">
        <v>1</v>
      </c>
      <c r="D16" s="39">
        <v>4.1500000000000004</v>
      </c>
      <c r="E16" s="39">
        <v>4.1399999999999997</v>
      </c>
      <c r="F16" s="39">
        <v>2.48</v>
      </c>
      <c r="G16" s="39">
        <v>2.19</v>
      </c>
      <c r="H16" s="39">
        <v>2.83</v>
      </c>
      <c r="I16" s="39">
        <v>2.42</v>
      </c>
      <c r="J16" s="39">
        <v>2.1800000000000002</v>
      </c>
      <c r="K16" s="39">
        <v>2.09</v>
      </c>
      <c r="L16" s="39">
        <v>2.33</v>
      </c>
      <c r="M16" s="39">
        <v>2.17</v>
      </c>
      <c r="N16" s="39">
        <v>2.08</v>
      </c>
      <c r="O16" s="39">
        <v>2.46</v>
      </c>
      <c r="P16" s="38">
        <v>2.64</v>
      </c>
      <c r="Q16" s="38">
        <v>2.4900000000000002</v>
      </c>
      <c r="R16" s="38">
        <v>2.37</v>
      </c>
      <c r="S16" s="56">
        <v>2.36</v>
      </c>
      <c r="T16" s="56">
        <v>2.19</v>
      </c>
      <c r="U16" s="56">
        <v>2.2200000000000002</v>
      </c>
      <c r="V16" s="56">
        <v>3.42</v>
      </c>
    </row>
    <row r="17" spans="1:22" ht="32.25" thickBot="1" x14ac:dyDescent="0.3">
      <c r="A17" s="19">
        <v>9</v>
      </c>
      <c r="B17" s="25" t="s">
        <v>75</v>
      </c>
      <c r="C17" s="9" t="s">
        <v>1</v>
      </c>
      <c r="D17" s="39">
        <v>3.85</v>
      </c>
      <c r="E17" s="39">
        <v>3.96</v>
      </c>
      <c r="F17" s="39">
        <v>2.56</v>
      </c>
      <c r="G17" s="39">
        <v>2.23</v>
      </c>
      <c r="H17" s="39">
        <v>2.25</v>
      </c>
      <c r="I17" s="39">
        <v>2.2200000000000002</v>
      </c>
      <c r="J17" s="39">
        <v>2.09</v>
      </c>
      <c r="K17" s="39">
        <v>1.9</v>
      </c>
      <c r="L17" s="39">
        <v>2.19</v>
      </c>
      <c r="M17" s="39">
        <v>2.2000000000000002</v>
      </c>
      <c r="N17" s="39">
        <v>2.0299999999999998</v>
      </c>
      <c r="O17" s="39">
        <v>2.23</v>
      </c>
      <c r="P17" s="38">
        <v>2.4300000000000002</v>
      </c>
      <c r="Q17" s="38">
        <v>2.36</v>
      </c>
      <c r="R17" s="38">
        <v>2.2000000000000002</v>
      </c>
      <c r="S17" s="56">
        <v>2.14</v>
      </c>
      <c r="T17" s="56">
        <v>2</v>
      </c>
      <c r="U17" s="56">
        <v>2</v>
      </c>
      <c r="V17" s="56">
        <v>3.34</v>
      </c>
    </row>
    <row r="18" spans="1:22" ht="32.25" thickBot="1" x14ac:dyDescent="0.3">
      <c r="A18" s="33">
        <v>10</v>
      </c>
      <c r="B18" s="25" t="s">
        <v>76</v>
      </c>
      <c r="C18" s="9" t="s">
        <v>1</v>
      </c>
      <c r="D18" s="39">
        <v>2.79</v>
      </c>
      <c r="E18" s="39">
        <v>3.39</v>
      </c>
      <c r="F18" s="39">
        <v>2.06</v>
      </c>
      <c r="G18" s="39">
        <v>1.98</v>
      </c>
      <c r="H18" s="39">
        <v>2.74</v>
      </c>
      <c r="I18" s="39">
        <v>3.67</v>
      </c>
      <c r="J18" s="39">
        <v>3.31</v>
      </c>
      <c r="K18" s="39">
        <v>2</v>
      </c>
      <c r="L18" s="39">
        <v>2.5299999999999998</v>
      </c>
      <c r="M18" s="39">
        <v>2.42</v>
      </c>
      <c r="N18" s="39">
        <v>2.17</v>
      </c>
      <c r="O18" s="39">
        <v>2.19</v>
      </c>
      <c r="P18" s="38">
        <v>2.2799999999999998</v>
      </c>
      <c r="Q18" s="38">
        <v>2.12</v>
      </c>
      <c r="R18" s="38">
        <v>1.98</v>
      </c>
      <c r="S18" s="56">
        <v>1.91</v>
      </c>
      <c r="T18" s="56">
        <v>1.87</v>
      </c>
      <c r="U18" s="56">
        <v>1.87</v>
      </c>
      <c r="V18" s="56">
        <v>3.3</v>
      </c>
    </row>
    <row r="19" spans="1:22" ht="32.25" thickBot="1" x14ac:dyDescent="0.3">
      <c r="A19" s="33">
        <v>11</v>
      </c>
      <c r="B19" s="25" t="s">
        <v>77</v>
      </c>
      <c r="C19" s="9" t="s">
        <v>1</v>
      </c>
      <c r="D19" s="39">
        <v>6.63</v>
      </c>
      <c r="E19" s="39">
        <v>5.47</v>
      </c>
      <c r="F19" s="39">
        <v>4.57</v>
      </c>
      <c r="G19" s="39">
        <v>5.05</v>
      </c>
      <c r="H19" s="39">
        <v>5.68</v>
      </c>
      <c r="I19" s="39">
        <v>7.31</v>
      </c>
      <c r="J19" s="39">
        <v>7.02</v>
      </c>
      <c r="K19" s="39">
        <v>3.85</v>
      </c>
      <c r="L19" s="39">
        <v>3.94</v>
      </c>
      <c r="M19" s="39">
        <v>4.41</v>
      </c>
      <c r="N19" s="39">
        <v>3.79</v>
      </c>
      <c r="O19" s="39">
        <v>4.26</v>
      </c>
      <c r="P19" s="38">
        <v>4.58</v>
      </c>
      <c r="Q19" s="38">
        <v>4.6900000000000004</v>
      </c>
      <c r="R19" s="38">
        <v>4.6100000000000003</v>
      </c>
      <c r="S19" s="56">
        <v>4.62</v>
      </c>
      <c r="T19" s="56">
        <v>4.5999999999999996</v>
      </c>
      <c r="U19" s="56">
        <v>4.5</v>
      </c>
      <c r="V19" s="56">
        <v>5.88</v>
      </c>
    </row>
    <row r="20" spans="1:22" ht="19.5" thickBot="1" x14ac:dyDescent="0.3">
      <c r="A20" s="33">
        <v>12</v>
      </c>
      <c r="B20" s="25" t="s">
        <v>78</v>
      </c>
      <c r="C20" s="9" t="s">
        <v>1</v>
      </c>
      <c r="D20" s="39">
        <v>2.37</v>
      </c>
      <c r="E20" s="39">
        <v>2.42</v>
      </c>
      <c r="F20" s="39">
        <v>2.87</v>
      </c>
      <c r="G20" s="39">
        <v>2.61</v>
      </c>
      <c r="H20" s="39">
        <v>2.4500000000000002</v>
      </c>
      <c r="I20" s="39">
        <v>2.27</v>
      </c>
      <c r="J20" s="39">
        <v>2.13</v>
      </c>
      <c r="K20" s="39">
        <v>2.74</v>
      </c>
      <c r="L20" s="39">
        <v>3.1</v>
      </c>
      <c r="M20" s="39">
        <v>3.06</v>
      </c>
      <c r="N20" s="39">
        <v>3.27</v>
      </c>
      <c r="O20" s="39">
        <v>2.97</v>
      </c>
      <c r="P20" s="38">
        <v>3.13</v>
      </c>
      <c r="Q20" s="38">
        <v>3.23</v>
      </c>
      <c r="R20" s="38">
        <v>3.35</v>
      </c>
      <c r="S20" s="56">
        <v>2.77</v>
      </c>
      <c r="T20" s="56">
        <v>3.04</v>
      </c>
      <c r="U20" s="56">
        <v>3.05</v>
      </c>
      <c r="V20" s="56">
        <v>3.16</v>
      </c>
    </row>
    <row r="21" spans="1:22" x14ac:dyDescent="0.25">
      <c r="S21"/>
      <c r="T21"/>
    </row>
    <row r="22" spans="1:22" x14ac:dyDescent="0.25">
      <c r="B22" s="53" t="s">
        <v>108</v>
      </c>
      <c r="S22"/>
      <c r="T22"/>
    </row>
    <row r="23" spans="1:22" x14ac:dyDescent="0.25">
      <c r="B23" s="34" t="s">
        <v>109</v>
      </c>
      <c r="S23"/>
      <c r="T23"/>
    </row>
    <row r="24" spans="1:22" x14ac:dyDescent="0.25">
      <c r="S24"/>
      <c r="T24"/>
    </row>
    <row r="25" spans="1:22" x14ac:dyDescent="0.25">
      <c r="S25"/>
      <c r="T25"/>
    </row>
    <row r="26" spans="1:22" x14ac:dyDescent="0.25">
      <c r="S26"/>
      <c r="T26"/>
    </row>
    <row r="27" spans="1:22" x14ac:dyDescent="0.25">
      <c r="S27"/>
      <c r="T27"/>
    </row>
    <row r="28" spans="1:22" x14ac:dyDescent="0.25">
      <c r="S28"/>
      <c r="T28"/>
    </row>
    <row r="29" spans="1:22" x14ac:dyDescent="0.25">
      <c r="S29"/>
      <c r="T29"/>
    </row>
    <row r="30" spans="1:22" x14ac:dyDescent="0.25">
      <c r="S30"/>
      <c r="T30"/>
    </row>
    <row r="31" spans="1:22" x14ac:dyDescent="0.25">
      <c r="S31"/>
      <c r="T31"/>
    </row>
    <row r="32" spans="1:22" x14ac:dyDescent="0.25">
      <c r="S32"/>
      <c r="T32"/>
    </row>
    <row r="33" spans="19:20" x14ac:dyDescent="0.25">
      <c r="S33"/>
      <c r="T33"/>
    </row>
    <row r="34" spans="19:20" x14ac:dyDescent="0.25">
      <c r="S34"/>
      <c r="T34"/>
    </row>
    <row r="35" spans="19:20" x14ac:dyDescent="0.25">
      <c r="S35"/>
      <c r="T35"/>
    </row>
    <row r="36" spans="19:20" x14ac:dyDescent="0.25">
      <c r="S36"/>
      <c r="T36"/>
    </row>
    <row r="37" spans="19:20" x14ac:dyDescent="0.25">
      <c r="S37"/>
      <c r="T37"/>
    </row>
    <row r="38" spans="19:20" x14ac:dyDescent="0.25">
      <c r="S38"/>
      <c r="T38"/>
    </row>
    <row r="39" spans="19:20" x14ac:dyDescent="0.25">
      <c r="S39"/>
      <c r="T39"/>
    </row>
    <row r="40" spans="19:20" x14ac:dyDescent="0.25">
      <c r="S40"/>
      <c r="T40"/>
    </row>
    <row r="41" spans="19:20" x14ac:dyDescent="0.25">
      <c r="S41"/>
      <c r="T41"/>
    </row>
    <row r="42" spans="19:20" x14ac:dyDescent="0.25">
      <c r="S42"/>
      <c r="T42"/>
    </row>
    <row r="43" spans="19:20" x14ac:dyDescent="0.25">
      <c r="S43"/>
      <c r="T43"/>
    </row>
    <row r="44" spans="19:20" x14ac:dyDescent="0.25">
      <c r="S44"/>
      <c r="T44"/>
    </row>
    <row r="45" spans="19:20" x14ac:dyDescent="0.25">
      <c r="S45"/>
      <c r="T45"/>
    </row>
    <row r="46" spans="19:20" x14ac:dyDescent="0.25">
      <c r="S46"/>
      <c r="T46"/>
    </row>
    <row r="47" spans="19:20" x14ac:dyDescent="0.25">
      <c r="S47"/>
      <c r="T47"/>
    </row>
    <row r="48" spans="19:20" x14ac:dyDescent="0.25">
      <c r="S48"/>
      <c r="T48"/>
    </row>
    <row r="49" spans="19:20" x14ac:dyDescent="0.25">
      <c r="S49"/>
      <c r="T49"/>
    </row>
    <row r="50" spans="19:20" x14ac:dyDescent="0.25">
      <c r="S50"/>
      <c r="T50"/>
    </row>
    <row r="51" spans="19:20" x14ac:dyDescent="0.25">
      <c r="S51"/>
      <c r="T51"/>
    </row>
    <row r="52" spans="19:20" x14ac:dyDescent="0.25">
      <c r="S52"/>
      <c r="T52"/>
    </row>
    <row r="53" spans="19:20" x14ac:dyDescent="0.25">
      <c r="S53"/>
      <c r="T53"/>
    </row>
    <row r="54" spans="19:20" x14ac:dyDescent="0.25">
      <c r="S54"/>
      <c r="T54"/>
    </row>
    <row r="55" spans="19:20" x14ac:dyDescent="0.25">
      <c r="S55"/>
      <c r="T55"/>
    </row>
    <row r="56" spans="19:20" x14ac:dyDescent="0.25">
      <c r="S56"/>
      <c r="T56"/>
    </row>
    <row r="57" spans="19:20" x14ac:dyDescent="0.25">
      <c r="S57"/>
      <c r="T57"/>
    </row>
    <row r="58" spans="19:20" x14ac:dyDescent="0.25">
      <c r="S58"/>
      <c r="T58"/>
    </row>
    <row r="59" spans="19:20" x14ac:dyDescent="0.25">
      <c r="S59"/>
      <c r="T59"/>
    </row>
    <row r="60" spans="19:20" x14ac:dyDescent="0.25">
      <c r="S60"/>
      <c r="T60"/>
    </row>
    <row r="61" spans="19:20" x14ac:dyDescent="0.25">
      <c r="S61"/>
      <c r="T61"/>
    </row>
    <row r="62" spans="19:20" x14ac:dyDescent="0.25">
      <c r="S62"/>
      <c r="T62"/>
    </row>
    <row r="63" spans="19:20" x14ac:dyDescent="0.25">
      <c r="S63"/>
      <c r="T63"/>
    </row>
    <row r="64" spans="19:20" x14ac:dyDescent="0.25">
      <c r="S64"/>
      <c r="T64"/>
    </row>
    <row r="65" spans="19:20" x14ac:dyDescent="0.25">
      <c r="S65"/>
      <c r="T65"/>
    </row>
    <row r="66" spans="19:20" x14ac:dyDescent="0.25">
      <c r="S66"/>
      <c r="T66"/>
    </row>
    <row r="67" spans="19:20" x14ac:dyDescent="0.25">
      <c r="S67"/>
      <c r="T67"/>
    </row>
    <row r="68" spans="19:20" x14ac:dyDescent="0.25">
      <c r="S68"/>
      <c r="T68"/>
    </row>
    <row r="69" spans="19:20" x14ac:dyDescent="0.25">
      <c r="S69"/>
      <c r="T69"/>
    </row>
    <row r="70" spans="19:20" x14ac:dyDescent="0.25">
      <c r="S70"/>
      <c r="T70"/>
    </row>
    <row r="71" spans="19:20" x14ac:dyDescent="0.25">
      <c r="S71"/>
      <c r="T71"/>
    </row>
    <row r="72" spans="19:20" x14ac:dyDescent="0.25">
      <c r="S72"/>
      <c r="T72"/>
    </row>
    <row r="73" spans="19:20" x14ac:dyDescent="0.25">
      <c r="S73"/>
      <c r="T73"/>
    </row>
    <row r="74" spans="19:20" x14ac:dyDescent="0.25">
      <c r="S74"/>
      <c r="T74"/>
    </row>
    <row r="75" spans="19:20" x14ac:dyDescent="0.25">
      <c r="S75"/>
      <c r="T75"/>
    </row>
    <row r="76" spans="19:20" x14ac:dyDescent="0.25">
      <c r="S76"/>
      <c r="T76"/>
    </row>
    <row r="77" spans="19:20" x14ac:dyDescent="0.25">
      <c r="S77"/>
      <c r="T77"/>
    </row>
    <row r="78" spans="19:20" x14ac:dyDescent="0.25">
      <c r="S78"/>
      <c r="T78"/>
    </row>
    <row r="79" spans="19:20" x14ac:dyDescent="0.25">
      <c r="S79"/>
      <c r="T79"/>
    </row>
    <row r="80" spans="19:20" x14ac:dyDescent="0.25">
      <c r="S80"/>
      <c r="T80"/>
    </row>
    <row r="81" spans="19:20" x14ac:dyDescent="0.25">
      <c r="S81"/>
      <c r="T81"/>
    </row>
    <row r="82" spans="19:20" x14ac:dyDescent="0.25">
      <c r="S82"/>
      <c r="T82"/>
    </row>
    <row r="83" spans="19:20" x14ac:dyDescent="0.25">
      <c r="S83"/>
      <c r="T83"/>
    </row>
    <row r="84" spans="19:20" x14ac:dyDescent="0.25">
      <c r="S84"/>
      <c r="T84"/>
    </row>
    <row r="85" spans="19:20" x14ac:dyDescent="0.25">
      <c r="S85"/>
      <c r="T85"/>
    </row>
    <row r="86" spans="19:20" x14ac:dyDescent="0.25">
      <c r="S86"/>
      <c r="T86"/>
    </row>
    <row r="87" spans="19:20" x14ac:dyDescent="0.25">
      <c r="S87"/>
      <c r="T87"/>
    </row>
    <row r="88" spans="19:20" x14ac:dyDescent="0.25">
      <c r="S88"/>
      <c r="T88"/>
    </row>
    <row r="89" spans="19:20" x14ac:dyDescent="0.25">
      <c r="S89"/>
      <c r="T89"/>
    </row>
    <row r="90" spans="19:20" x14ac:dyDescent="0.25">
      <c r="S90"/>
      <c r="T90"/>
    </row>
    <row r="91" spans="19:20" x14ac:dyDescent="0.25">
      <c r="S91"/>
      <c r="T91"/>
    </row>
    <row r="92" spans="19:20" x14ac:dyDescent="0.25">
      <c r="S92"/>
      <c r="T92"/>
    </row>
    <row r="93" spans="19:20" x14ac:dyDescent="0.25">
      <c r="S93"/>
      <c r="T93"/>
    </row>
    <row r="94" spans="19:20" x14ac:dyDescent="0.25">
      <c r="S94"/>
      <c r="T94"/>
    </row>
    <row r="95" spans="19:20" x14ac:dyDescent="0.25">
      <c r="S95"/>
      <c r="T95"/>
    </row>
    <row r="96" spans="19:20" x14ac:dyDescent="0.25">
      <c r="S96"/>
      <c r="T96"/>
    </row>
    <row r="97" spans="19:20" x14ac:dyDescent="0.25">
      <c r="S97"/>
      <c r="T97"/>
    </row>
    <row r="98" spans="19:20" x14ac:dyDescent="0.25">
      <c r="S98"/>
      <c r="T98"/>
    </row>
    <row r="99" spans="19:20" x14ac:dyDescent="0.25">
      <c r="S99"/>
      <c r="T99"/>
    </row>
    <row r="100" spans="19:20" x14ac:dyDescent="0.25">
      <c r="S100"/>
      <c r="T100"/>
    </row>
    <row r="101" spans="19:20" x14ac:dyDescent="0.25">
      <c r="S101"/>
      <c r="T101"/>
    </row>
    <row r="102" spans="19:20" x14ac:dyDescent="0.25">
      <c r="S102"/>
      <c r="T102"/>
    </row>
    <row r="103" spans="19:20" x14ac:dyDescent="0.25">
      <c r="S103"/>
      <c r="T103"/>
    </row>
    <row r="104" spans="19:20" x14ac:dyDescent="0.25">
      <c r="S104"/>
      <c r="T104"/>
    </row>
    <row r="105" spans="19:20" x14ac:dyDescent="0.25">
      <c r="S105"/>
      <c r="T105"/>
    </row>
    <row r="106" spans="19:20" x14ac:dyDescent="0.25">
      <c r="S106"/>
      <c r="T106"/>
    </row>
    <row r="107" spans="19:20" x14ac:dyDescent="0.25">
      <c r="S107"/>
      <c r="T107"/>
    </row>
    <row r="108" spans="19:20" x14ac:dyDescent="0.25">
      <c r="S108"/>
      <c r="T108"/>
    </row>
    <row r="109" spans="19:20" x14ac:dyDescent="0.25">
      <c r="S109"/>
      <c r="T109"/>
    </row>
    <row r="110" spans="19:20" x14ac:dyDescent="0.25">
      <c r="S110"/>
      <c r="T110"/>
    </row>
    <row r="111" spans="19:20" x14ac:dyDescent="0.25">
      <c r="S111"/>
      <c r="T111"/>
    </row>
    <row r="112" spans="19:20" x14ac:dyDescent="0.25">
      <c r="S112"/>
      <c r="T112"/>
    </row>
    <row r="113" spans="19:20" x14ac:dyDescent="0.25">
      <c r="S113"/>
      <c r="T113"/>
    </row>
    <row r="114" spans="19:20" x14ac:dyDescent="0.25">
      <c r="S114"/>
      <c r="T114"/>
    </row>
    <row r="115" spans="19:20" x14ac:dyDescent="0.25">
      <c r="S115"/>
      <c r="T115"/>
    </row>
    <row r="116" spans="19:20" x14ac:dyDescent="0.25">
      <c r="S116"/>
      <c r="T116"/>
    </row>
    <row r="117" spans="19:20" x14ac:dyDescent="0.25">
      <c r="S117"/>
      <c r="T117"/>
    </row>
    <row r="118" spans="19:20" x14ac:dyDescent="0.25">
      <c r="S118"/>
      <c r="T118"/>
    </row>
    <row r="119" spans="19:20" x14ac:dyDescent="0.25">
      <c r="S119"/>
      <c r="T119"/>
    </row>
    <row r="120" spans="19:20" x14ac:dyDescent="0.25">
      <c r="S120"/>
      <c r="T120"/>
    </row>
    <row r="121" spans="19:20" x14ac:dyDescent="0.25">
      <c r="S121"/>
      <c r="T121"/>
    </row>
    <row r="122" spans="19:20" x14ac:dyDescent="0.25">
      <c r="S122"/>
      <c r="T122"/>
    </row>
    <row r="123" spans="19:20" x14ac:dyDescent="0.25">
      <c r="S123"/>
      <c r="T123"/>
    </row>
    <row r="124" spans="19:20" x14ac:dyDescent="0.25">
      <c r="S124"/>
      <c r="T124"/>
    </row>
    <row r="125" spans="19:20" x14ac:dyDescent="0.25">
      <c r="S125"/>
      <c r="T125"/>
    </row>
    <row r="126" spans="19:20" x14ac:dyDescent="0.25">
      <c r="S126"/>
      <c r="T126"/>
    </row>
    <row r="127" spans="19:20" x14ac:dyDescent="0.25">
      <c r="S127"/>
      <c r="T127"/>
    </row>
    <row r="128" spans="19:20" x14ac:dyDescent="0.25">
      <c r="S128"/>
      <c r="T128"/>
    </row>
    <row r="129" spans="19:20" x14ac:dyDescent="0.25">
      <c r="S129"/>
      <c r="T129"/>
    </row>
    <row r="130" spans="19:20" x14ac:dyDescent="0.25">
      <c r="S130"/>
      <c r="T130"/>
    </row>
    <row r="131" spans="19:20" x14ac:dyDescent="0.25">
      <c r="S131"/>
      <c r="T131"/>
    </row>
    <row r="132" spans="19:20" x14ac:dyDescent="0.25">
      <c r="S132"/>
      <c r="T132"/>
    </row>
    <row r="133" spans="19:20" x14ac:dyDescent="0.25">
      <c r="S133"/>
      <c r="T133"/>
    </row>
    <row r="134" spans="19:20" x14ac:dyDescent="0.25">
      <c r="S134"/>
      <c r="T134"/>
    </row>
    <row r="135" spans="19:20" x14ac:dyDescent="0.25">
      <c r="S135"/>
      <c r="T135"/>
    </row>
    <row r="136" spans="19:20" x14ac:dyDescent="0.25">
      <c r="S136"/>
      <c r="T136"/>
    </row>
    <row r="137" spans="19:20" x14ac:dyDescent="0.25">
      <c r="S137"/>
      <c r="T137"/>
    </row>
    <row r="138" spans="19:20" x14ac:dyDescent="0.25">
      <c r="S138"/>
      <c r="T138"/>
    </row>
    <row r="139" spans="19:20" x14ac:dyDescent="0.25">
      <c r="S139"/>
      <c r="T139"/>
    </row>
    <row r="140" spans="19:20" x14ac:dyDescent="0.25">
      <c r="S140"/>
      <c r="T140"/>
    </row>
    <row r="141" spans="19:20" x14ac:dyDescent="0.25">
      <c r="S141"/>
      <c r="T141"/>
    </row>
    <row r="142" spans="19:20" x14ac:dyDescent="0.25">
      <c r="S142"/>
      <c r="T142"/>
    </row>
    <row r="143" spans="19:20" x14ac:dyDescent="0.25">
      <c r="S143"/>
      <c r="T143"/>
    </row>
    <row r="144" spans="19:20" x14ac:dyDescent="0.25">
      <c r="S144"/>
      <c r="T144"/>
    </row>
    <row r="145" spans="19:20" x14ac:dyDescent="0.25">
      <c r="S145"/>
      <c r="T145"/>
    </row>
    <row r="146" spans="19:20" x14ac:dyDescent="0.25">
      <c r="S146"/>
      <c r="T146"/>
    </row>
    <row r="147" spans="19:20" x14ac:dyDescent="0.25">
      <c r="S147"/>
      <c r="T147"/>
    </row>
    <row r="148" spans="19:20" x14ac:dyDescent="0.25">
      <c r="S148"/>
      <c r="T148"/>
    </row>
    <row r="149" spans="19:20" x14ac:dyDescent="0.25">
      <c r="S149"/>
      <c r="T149"/>
    </row>
    <row r="150" spans="19:20" x14ac:dyDescent="0.25">
      <c r="S150"/>
      <c r="T150"/>
    </row>
    <row r="151" spans="19:20" x14ac:dyDescent="0.25">
      <c r="S151"/>
      <c r="T151"/>
    </row>
  </sheetData>
  <mergeCells count="4">
    <mergeCell ref="C6:O6"/>
    <mergeCell ref="B1:V1"/>
    <mergeCell ref="P6:V6"/>
    <mergeCell ref="C10:V10"/>
  </mergeCells>
  <pageMargins left="0.19685039370078741" right="0.15748031496062992" top="0.74803149606299213" bottom="0.74803149606299213" header="0.31496062992125984" footer="0.31496062992125984"/>
  <pageSetup paperSize="9" scale="65" orientation="landscape"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11</vt:i4>
      </vt:variant>
      <vt:variant>
        <vt:lpstr>Именованные диапазоны</vt:lpstr>
      </vt:variant>
      <vt:variant>
        <vt:i4>7</vt:i4>
      </vt:variant>
    </vt:vector>
  </HeadingPairs>
  <TitlesOfParts>
    <vt:vector size="18" baseType="lpstr">
      <vt:lpstr>Berezina</vt:lpstr>
      <vt:lpstr>Viliya</vt:lpstr>
      <vt:lpstr>Dnieper</vt:lpstr>
      <vt:lpstr>Western Dvina</vt:lpstr>
      <vt:lpstr>Western Bug</vt:lpstr>
      <vt:lpstr>Mukhavets</vt:lpstr>
      <vt:lpstr>Neman</vt:lpstr>
      <vt:lpstr>Pripyat</vt:lpstr>
      <vt:lpstr>Svisloch</vt:lpstr>
      <vt:lpstr>Sozh</vt:lpstr>
      <vt:lpstr>Metadata</vt:lpstr>
      <vt:lpstr>Berezina!Область_печати</vt:lpstr>
      <vt:lpstr>Dnieper!Область_печати</vt:lpstr>
      <vt:lpstr>Pripyat!Область_печати</vt:lpstr>
      <vt:lpstr>Sozh!Область_печати</vt:lpstr>
      <vt:lpstr>Viliya!Область_печати</vt:lpstr>
      <vt:lpstr>'Western Bug'!Область_печати</vt:lpstr>
      <vt:lpstr>'Western Dvina'!Область_печати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cookies!</dc:creator>
  <cp:lastModifiedBy>Занкович Александра Александровна</cp:lastModifiedBy>
  <cp:lastPrinted>2024-07-08T11:30:25Z</cp:lastPrinted>
  <dcterms:created xsi:type="dcterms:W3CDTF">2011-05-01T09:55:58Z</dcterms:created>
  <dcterms:modified xsi:type="dcterms:W3CDTF">2024-07-08T11:33:29Z</dcterms:modified>
</cp:coreProperties>
</file>