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ВВП_ВРП" sheetId="1" r:id="rId1"/>
  </sheets>
  <calcPr calcId="144525"/>
</workbook>
</file>

<file path=xl/calcChain.xml><?xml version="1.0" encoding="utf-8"?>
<calcChain xmlns="http://schemas.openxmlformats.org/spreadsheetml/2006/main">
  <c r="B25" i="1" l="1"/>
  <c r="B6" i="1" l="1"/>
  <c r="C25" i="1" l="1"/>
  <c r="C6" i="1" l="1"/>
</calcChain>
</file>

<file path=xl/sharedStrings.xml><?xml version="1.0" encoding="utf-8"?>
<sst xmlns="http://schemas.openxmlformats.org/spreadsheetml/2006/main" count="35" uniqueCount="32">
  <si>
    <t>в текущих ценах</t>
  </si>
  <si>
    <t>Валовой внутренний продукт</t>
  </si>
  <si>
    <t>в том числе:</t>
  </si>
  <si>
    <t>валовая добавленная стоимость</t>
  </si>
  <si>
    <t>из нее:</t>
  </si>
  <si>
    <t>сельское, лесное и рыбное хозяйство</t>
  </si>
  <si>
    <t>горнодобывающая промышленность</t>
  </si>
  <si>
    <t>обрабатывающая промышленность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</si>
  <si>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</si>
  <si>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</si>
  <si>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строительство</t>
  </si>
  <si>
    <t>оптовая и розничная торговля; ремонт автомобилей и мотоциклов</t>
  </si>
  <si>
    <t>транспортная деятельность, складирование, почтовая и курьерская деятельность</t>
  </si>
  <si>
    <t>чистые налоги на продукты</t>
  </si>
  <si>
    <t>ВВП</t>
  </si>
  <si>
    <t>Брестская область</t>
  </si>
  <si>
    <t>Витебская область</t>
  </si>
  <si>
    <t>Гомельская область</t>
  </si>
  <si>
    <t>Гродненская область</t>
  </si>
  <si>
    <t>г.Минск</t>
  </si>
  <si>
    <t>Минская область</t>
  </si>
  <si>
    <t>Могилевская область</t>
  </si>
  <si>
    <t>нераспределенная часть</t>
  </si>
  <si>
    <t>млн.
рублей</t>
  </si>
  <si>
    <t>в процентах
к ВВП</t>
  </si>
  <si>
    <t>в текущих ценах,
млн. рублей</t>
  </si>
  <si>
    <t>информация и связь</t>
  </si>
  <si>
    <r>
      <t>Валовой внутренний продукт и валовая добавленная стоимость
по основным видам экономической деятельности в 2020 году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</si>
  <si>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2020 г.</t>
  </si>
  <si>
    <t>в процентах
к 2019 г.
(в сопоставимых ценах)</t>
  </si>
  <si>
    <r>
      <t>Валовой внутренний продукт и валовой региональный продукт
 по областям и г.Минску в 2020 году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</si>
  <si>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rPr>
        <vertAlign val="superscript"/>
        <sz val="10"/>
        <color theme="1"/>
        <rFont val="Arial"/>
        <family val="2"/>
        <charset val="204"/>
      </rPr>
      <t>1)</t>
    </r>
    <r>
      <rPr>
        <sz val="10"/>
        <color theme="1"/>
        <rFont val="Arial"/>
        <family val="2"/>
        <charset val="204"/>
      </rPr>
      <t xml:space="preserve"> Расчет ВВП и ВРП за 2020 год осуществлен с учетом экспертных оценок по отдельным видам услуг.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</si>
</sst>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b/>
      <vertAlign val="superscript"/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left" wrapText="1" indent="1"/>
    </xf>
    <xf numFmtId="0" fontId="2" fillId="0" borderId="7" xfId="0" applyFont="1" applyBorder="1" applyAlignment="1">
      <alignment horizontal="left" wrapText="1" indent="3"/>
    </xf>
    <xf numFmtId="0" fontId="2" fillId="0" borderId="9" xfId="0" applyFont="1" applyBorder="1" applyAlignment="1">
      <alignment horizontal="left" wrapText="1" indent="1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wrapText="1" indent="3"/>
    </xf>
    <xf numFmtId="0" fontId="5" fillId="0" borderId="0" xfId="0" applyFont="1" applyBorder="1"/>
    <xf numFmtId="0" fontId="2" fillId="0" borderId="0" xfId="0" applyFont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right" indent="1"/>
    </xf>
    <xf numFmtId="164" fontId="2" fillId="0" borderId="0" xfId="0" applyNumberFormat="1" applyFont="1" applyBorder="1" applyAlignment="1">
      <alignment horizontal="right" indent="2"/>
    </xf>
    <xf numFmtId="3" fontId="2" fillId="0" borderId="0" xfId="0" applyNumberFormat="1" applyFont="1" applyBorder="1" applyAlignment="1">
      <alignment horizontal="right" wrapText="1" indent="6"/>
    </xf>
    <xf numFmtId="164" fontId="2" fillId="0" borderId="0" xfId="0" applyNumberFormat="1" applyFont="1" applyBorder="1" applyAlignment="1">
      <alignment horizontal="right" wrapText="1" indent="1"/>
    </xf>
    <xf numFmtId="164" fontId="2" fillId="0" borderId="0" xfId="0" applyNumberFormat="1" applyFont="1" applyBorder="1" applyAlignment="1">
      <alignment horizontal="right" wrapText="1" indent="2"/>
    </xf>
    <xf numFmtId="164" fontId="2" fillId="0" borderId="0" xfId="0" quotePrefix="1" applyNumberFormat="1" applyFont="1" applyBorder="1" applyAlignment="1">
      <alignment horizontal="right" wrapText="1" indent="6"/>
    </xf>
    <xf numFmtId="0" fontId="0" fillId="0" borderId="0" xfId="0" applyBorder="1"/>
    <xf numFmtId="164" fontId="2" fillId="0" borderId="7" xfId="0" applyNumberFormat="1" applyFont="1" applyBorder="1" applyAlignment="1">
      <alignment horizontal="right" wrapText="1" indent="1"/>
    </xf>
    <xf numFmtId="164" fontId="3" fillId="0" borderId="7" xfId="0" applyNumberFormat="1" applyFont="1" applyBorder="1" applyAlignment="1">
      <alignment horizontal="right" wrapText="1" indent="1"/>
    </xf>
    <xf numFmtId="164" fontId="3" fillId="0" borderId="9" xfId="0" applyNumberFormat="1" applyFont="1" applyBorder="1" applyAlignment="1">
      <alignment horizontal="right" wrapText="1" indent="1"/>
    </xf>
    <xf numFmtId="3" fontId="2" fillId="0" borderId="4" xfId="0" applyNumberFormat="1" applyFont="1" applyBorder="1" applyAlignment="1">
      <alignment horizontal="right" wrapText="1" indent="3"/>
    </xf>
    <xf numFmtId="164" fontId="2" fillId="0" borderId="4" xfId="0" applyNumberFormat="1" applyFont="1" applyBorder="1" applyAlignment="1">
      <alignment horizontal="right" wrapText="1" indent="3"/>
    </xf>
    <xf numFmtId="164" fontId="2" fillId="0" borderId="4" xfId="0" quotePrefix="1" applyNumberFormat="1" applyFont="1" applyBorder="1" applyAlignment="1">
      <alignment horizontal="right" wrapText="1" indent="3"/>
    </xf>
    <xf numFmtId="164" fontId="3" fillId="0" borderId="10" xfId="0" quotePrefix="1" applyNumberFormat="1" applyFont="1" applyBorder="1" applyAlignment="1">
      <alignment horizontal="right" wrapText="1" indent="3"/>
    </xf>
    <xf numFmtId="164" fontId="2" fillId="0" borderId="7" xfId="0" applyNumberFormat="1" applyFont="1" applyBorder="1" applyAlignment="1">
      <alignment horizontal="right" indent="1"/>
    </xf>
    <xf numFmtId="164" fontId="2" fillId="0" borderId="9" xfId="0" applyNumberFormat="1" applyFont="1" applyBorder="1" applyAlignment="1">
      <alignment horizontal="right" wrapText="1" indent="1"/>
    </xf>
    <xf numFmtId="164" fontId="2" fillId="0" borderId="10" xfId="0" quotePrefix="1" applyNumberFormat="1" applyFont="1" applyBorder="1" applyAlignment="1">
      <alignment horizontal="right" wrapText="1" indent="3"/>
    </xf>
    <xf numFmtId="0" fontId="0" fillId="0" borderId="12" xfId="0" applyBorder="1"/>
    <xf numFmtId="164" fontId="2" fillId="0" borderId="4" xfId="0" applyNumberFormat="1" applyFont="1" applyBorder="1" applyAlignment="1">
      <alignment horizontal="right" wrapText="1" indent="9"/>
    </xf>
    <xf numFmtId="164" fontId="3" fillId="0" borderId="4" xfId="0" applyNumberFormat="1" applyFont="1" applyBorder="1" applyAlignment="1">
      <alignment horizontal="right" wrapText="1" indent="9"/>
    </xf>
    <xf numFmtId="164" fontId="3" fillId="0" borderId="10" xfId="0" applyNumberFormat="1" applyFont="1" applyBorder="1" applyAlignment="1">
      <alignment horizontal="right" wrapText="1" indent="9"/>
    </xf>
    <xf numFmtId="164" fontId="2" fillId="0" borderId="7" xfId="0" applyNumberFormat="1" applyFont="1" applyBorder="1" applyAlignment="1">
      <alignment horizontal="right" indent="9"/>
    </xf>
    <xf numFmtId="164" fontId="2" fillId="0" borderId="7" xfId="0" applyNumberFormat="1" applyFont="1" applyBorder="1" applyAlignment="1">
      <alignment horizontal="right" wrapText="1" indent="9"/>
    </xf>
    <xf numFmtId="164" fontId="2" fillId="0" borderId="9" xfId="0" applyNumberFormat="1" applyFont="1" applyBorder="1" applyAlignment="1">
      <alignment horizontal="right" wrapText="1" indent="9"/>
    </xf>
    <xf numFmtId="0" fontId="6" fillId="0" borderId="0" xfId="0" applyFont="1" applyAlignment="1">
      <alignment vertical="center" wrapText="1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5" xfId="0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sqref="A1:D1"/>
    </sheetView>
  </sheetViews>
  <sheetFormatPr defaultRowHeight="15" x14ac:dyDescent="0.25"/>
  <cols>
    <col min="1" max="1" width="43.7109375" customWidth="1"/>
    <col min="2" max="3" width="13.7109375" customWidth="1"/>
    <col min="4" max="4" width="29.7109375" customWidth="1"/>
  </cols>
  <sheetData>
    <row r="1" spans="1:4" s="2" customFormat="1" ht="45" customHeight="1" x14ac:dyDescent="0.3">
      <c r="A1" s="45" t="s">
        <v>27</v>
      </c>
      <c r="B1" s="46"/>
      <c r="C1" s="46"/>
      <c r="D1" s="46"/>
    </row>
    <row r="2" spans="1:4" ht="18" customHeight="1" x14ac:dyDescent="0.25">
      <c r="A2" s="1"/>
    </row>
    <row r="3" spans="1:4" s="3" customFormat="1" ht="18" customHeight="1" x14ac:dyDescent="0.25">
      <c r="A3" s="5"/>
      <c r="B3" s="41" t="s">
        <v>28</v>
      </c>
      <c r="C3" s="42"/>
      <c r="D3" s="43"/>
    </row>
    <row r="4" spans="1:4" s="3" customFormat="1" ht="18" customHeight="1" x14ac:dyDescent="0.25">
      <c r="A4" s="6"/>
      <c r="B4" s="41" t="s">
        <v>0</v>
      </c>
      <c r="C4" s="44"/>
      <c r="D4" s="47" t="s">
        <v>29</v>
      </c>
    </row>
    <row r="5" spans="1:4" s="3" customFormat="1" ht="35.1" customHeight="1" x14ac:dyDescent="0.25">
      <c r="A5" s="7"/>
      <c r="B5" s="7" t="s">
        <v>23</v>
      </c>
      <c r="C5" s="4" t="s">
        <v>24</v>
      </c>
      <c r="D5" s="48"/>
    </row>
    <row r="6" spans="1:4" s="3" customFormat="1" ht="18" customHeight="1" x14ac:dyDescent="0.25">
      <c r="A6" s="8" t="s">
        <v>1</v>
      </c>
      <c r="B6" s="23">
        <f>B8+B19</f>
        <v>147006</v>
      </c>
      <c r="C6" s="26">
        <f>C8+C19</f>
        <v>100</v>
      </c>
      <c r="D6" s="34">
        <v>99.1</v>
      </c>
    </row>
    <row r="7" spans="1:4" s="3" customFormat="1" ht="18" customHeight="1" x14ac:dyDescent="0.25">
      <c r="A7" s="9" t="s">
        <v>2</v>
      </c>
      <c r="B7" s="23"/>
      <c r="C7" s="27"/>
      <c r="D7" s="34"/>
    </row>
    <row r="8" spans="1:4" s="3" customFormat="1" ht="18" customHeight="1" x14ac:dyDescent="0.25">
      <c r="A8" s="9" t="s">
        <v>3</v>
      </c>
      <c r="B8" s="23">
        <v>128196.3</v>
      </c>
      <c r="C8" s="27">
        <v>87.2</v>
      </c>
      <c r="D8" s="34">
        <v>99.1</v>
      </c>
    </row>
    <row r="9" spans="1:4" s="3" customFormat="1" ht="18" customHeight="1" x14ac:dyDescent="0.25">
      <c r="A9" s="10" t="s">
        <v>4</v>
      </c>
      <c r="B9" s="23"/>
      <c r="C9" s="27"/>
      <c r="D9" s="34"/>
    </row>
    <row r="10" spans="1:4" s="3" customFormat="1" ht="30" customHeight="1" x14ac:dyDescent="0.25">
      <c r="A10" s="10" t="s">
        <v>5</v>
      </c>
      <c r="B10" s="23">
        <v>10039.5</v>
      </c>
      <c r="C10" s="28">
        <v>6.8</v>
      </c>
      <c r="D10" s="34">
        <v>105.3</v>
      </c>
    </row>
    <row r="11" spans="1:4" s="3" customFormat="1" ht="20.100000000000001" customHeight="1" x14ac:dyDescent="0.25">
      <c r="A11" s="10" t="s">
        <v>6</v>
      </c>
      <c r="B11" s="24">
        <v>770.2</v>
      </c>
      <c r="C11" s="28">
        <v>0.5</v>
      </c>
      <c r="D11" s="34">
        <v>97.8</v>
      </c>
    </row>
    <row r="12" spans="1:4" s="3" customFormat="1" ht="20.100000000000001" customHeight="1" x14ac:dyDescent="0.25">
      <c r="A12" s="10" t="s">
        <v>7</v>
      </c>
      <c r="B12" s="24">
        <v>31572.799999999999</v>
      </c>
      <c r="C12" s="28">
        <v>21.5</v>
      </c>
      <c r="D12" s="34">
        <v>100.1</v>
      </c>
    </row>
    <row r="13" spans="1:4" s="3" customFormat="1" ht="45" customHeight="1" x14ac:dyDescent="0.25">
      <c r="A13" s="10" t="s">
        <v>8</v>
      </c>
      <c r="B13" s="24">
        <v>4107.7</v>
      </c>
      <c r="C13" s="28">
        <v>2.8</v>
      </c>
      <c r="D13" s="35">
        <v>96.2</v>
      </c>
    </row>
    <row r="14" spans="1:4" s="3" customFormat="1" ht="45" customHeight="1" x14ac:dyDescent="0.25">
      <c r="A14" s="10" t="s">
        <v>9</v>
      </c>
      <c r="B14" s="24">
        <v>960.8</v>
      </c>
      <c r="C14" s="28">
        <v>0.7</v>
      </c>
      <c r="D14" s="35">
        <v>99.8</v>
      </c>
    </row>
    <row r="15" spans="1:4" s="3" customFormat="1" ht="18" customHeight="1" x14ac:dyDescent="0.25">
      <c r="A15" s="10" t="s">
        <v>10</v>
      </c>
      <c r="B15" s="24">
        <v>8602.2999999999993</v>
      </c>
      <c r="C15" s="28">
        <v>5.8</v>
      </c>
      <c r="D15" s="35">
        <v>99.9</v>
      </c>
    </row>
    <row r="16" spans="1:4" s="3" customFormat="1" ht="30" customHeight="1" x14ac:dyDescent="0.25">
      <c r="A16" s="10" t="s">
        <v>11</v>
      </c>
      <c r="B16" s="24">
        <v>13756.3</v>
      </c>
      <c r="C16" s="28">
        <v>9.4</v>
      </c>
      <c r="D16" s="35">
        <v>98.6</v>
      </c>
    </row>
    <row r="17" spans="1:7" s="3" customFormat="1" ht="45" customHeight="1" x14ac:dyDescent="0.25">
      <c r="A17" s="10" t="s">
        <v>12</v>
      </c>
      <c r="B17" s="24">
        <v>7530.7</v>
      </c>
      <c r="C17" s="28">
        <v>5.0999999999999996</v>
      </c>
      <c r="D17" s="35">
        <v>91.5</v>
      </c>
    </row>
    <row r="18" spans="1:7" s="3" customFormat="1" ht="18" customHeight="1" x14ac:dyDescent="0.25">
      <c r="A18" s="10" t="s">
        <v>26</v>
      </c>
      <c r="B18" s="24">
        <v>10762.1</v>
      </c>
      <c r="C18" s="28">
        <v>7.3</v>
      </c>
      <c r="D18" s="35">
        <v>107</v>
      </c>
    </row>
    <row r="19" spans="1:7" s="3" customFormat="1" ht="18" customHeight="1" thickBot="1" x14ac:dyDescent="0.3">
      <c r="A19" s="11" t="s">
        <v>13</v>
      </c>
      <c r="B19" s="25">
        <v>18809.7</v>
      </c>
      <c r="C19" s="29">
        <v>12.8</v>
      </c>
      <c r="D19" s="36">
        <v>98.6</v>
      </c>
    </row>
    <row r="20" spans="1:7" ht="18" customHeight="1" thickTop="1" x14ac:dyDescent="0.25"/>
    <row r="21" spans="1:7" s="2" customFormat="1" ht="39.950000000000003" customHeight="1" x14ac:dyDescent="0.3">
      <c r="A21" s="45" t="s">
        <v>30</v>
      </c>
      <c r="B21" s="46"/>
      <c r="C21" s="46"/>
      <c r="D21" s="46"/>
    </row>
    <row r="22" spans="1:7" ht="18" customHeight="1" x14ac:dyDescent="0.25">
      <c r="A22" s="1"/>
    </row>
    <row r="23" spans="1:7" s="3" customFormat="1" ht="18" customHeight="1" x14ac:dyDescent="0.25">
      <c r="A23" s="5"/>
      <c r="B23" s="41" t="s">
        <v>28</v>
      </c>
      <c r="C23" s="42"/>
      <c r="D23" s="43"/>
      <c r="E23" s="14"/>
      <c r="F23" s="14"/>
      <c r="G23" s="14"/>
    </row>
    <row r="24" spans="1:7" s="3" customFormat="1" ht="50.1" customHeight="1" x14ac:dyDescent="0.25">
      <c r="A24" s="7"/>
      <c r="B24" s="12" t="s">
        <v>25</v>
      </c>
      <c r="C24" s="4" t="s">
        <v>24</v>
      </c>
      <c r="D24" s="12" t="s">
        <v>29</v>
      </c>
      <c r="E24" s="15"/>
      <c r="F24" s="15"/>
      <c r="G24" s="15"/>
    </row>
    <row r="25" spans="1:7" s="3" customFormat="1" ht="18" customHeight="1" x14ac:dyDescent="0.25">
      <c r="A25" s="9" t="s">
        <v>14</v>
      </c>
      <c r="B25" s="30">
        <f>B26+B27+B28+B29+B30+B31+B32+B33</f>
        <v>147006</v>
      </c>
      <c r="C25" s="26">
        <f>C26+C27+C28+C29+C30+C31+C32+C33</f>
        <v>100</v>
      </c>
      <c r="D25" s="37">
        <v>99.1</v>
      </c>
      <c r="E25" s="16"/>
      <c r="F25" s="17"/>
      <c r="G25" s="18"/>
    </row>
    <row r="26" spans="1:7" s="3" customFormat="1" ht="18" customHeight="1" x14ac:dyDescent="0.25">
      <c r="A26" s="10" t="s">
        <v>15</v>
      </c>
      <c r="B26" s="23">
        <v>13938.9</v>
      </c>
      <c r="C26" s="28">
        <v>9.5</v>
      </c>
      <c r="D26" s="38">
        <v>99.9</v>
      </c>
      <c r="E26" s="19"/>
      <c r="F26" s="20"/>
      <c r="G26" s="21"/>
    </row>
    <row r="27" spans="1:7" s="3" customFormat="1" ht="18" customHeight="1" x14ac:dyDescent="0.25">
      <c r="A27" s="10" t="s">
        <v>16</v>
      </c>
      <c r="B27" s="23">
        <v>11756.3</v>
      </c>
      <c r="C27" s="28">
        <v>8</v>
      </c>
      <c r="D27" s="38">
        <v>98.5</v>
      </c>
      <c r="E27" s="19"/>
      <c r="F27" s="20"/>
      <c r="G27" s="21"/>
    </row>
    <row r="28" spans="1:7" s="3" customFormat="1" ht="18" customHeight="1" x14ac:dyDescent="0.25">
      <c r="A28" s="10" t="s">
        <v>17</v>
      </c>
      <c r="B28" s="23">
        <v>15193.4</v>
      </c>
      <c r="C28" s="28">
        <v>10.3</v>
      </c>
      <c r="D28" s="38">
        <v>99.8</v>
      </c>
      <c r="E28" s="19"/>
      <c r="F28" s="20"/>
      <c r="G28" s="21"/>
    </row>
    <row r="29" spans="1:7" s="3" customFormat="1" ht="18" customHeight="1" x14ac:dyDescent="0.25">
      <c r="A29" s="10" t="s">
        <v>18</v>
      </c>
      <c r="B29" s="23">
        <v>11879.8</v>
      </c>
      <c r="C29" s="28">
        <v>8.1</v>
      </c>
      <c r="D29" s="38">
        <v>100.1</v>
      </c>
      <c r="E29" s="19"/>
      <c r="F29" s="20"/>
      <c r="G29" s="21"/>
    </row>
    <row r="30" spans="1:7" s="3" customFormat="1" ht="18" customHeight="1" x14ac:dyDescent="0.25">
      <c r="A30" s="10" t="s">
        <v>19</v>
      </c>
      <c r="B30" s="23">
        <v>40554.6</v>
      </c>
      <c r="C30" s="28">
        <v>27.6</v>
      </c>
      <c r="D30" s="38">
        <v>97.7</v>
      </c>
      <c r="E30" s="19"/>
      <c r="F30" s="20"/>
      <c r="G30" s="21"/>
    </row>
    <row r="31" spans="1:7" s="3" customFormat="1" ht="18" customHeight="1" x14ac:dyDescent="0.25">
      <c r="A31" s="10" t="s">
        <v>20</v>
      </c>
      <c r="B31" s="23">
        <v>21884.7</v>
      </c>
      <c r="C31" s="28">
        <v>14.9</v>
      </c>
      <c r="D31" s="38">
        <v>99.3</v>
      </c>
      <c r="E31" s="19"/>
      <c r="F31" s="20"/>
      <c r="G31" s="21"/>
    </row>
    <row r="32" spans="1:7" s="3" customFormat="1" ht="18" customHeight="1" x14ac:dyDescent="0.25">
      <c r="A32" s="10" t="s">
        <v>21</v>
      </c>
      <c r="B32" s="23">
        <v>9744.7000000000007</v>
      </c>
      <c r="C32" s="28">
        <v>6.6</v>
      </c>
      <c r="D32" s="38">
        <v>100.9</v>
      </c>
      <c r="E32" s="19"/>
      <c r="F32" s="20"/>
      <c r="G32" s="21"/>
    </row>
    <row r="33" spans="1:7" s="3" customFormat="1" ht="18" customHeight="1" thickBot="1" x14ac:dyDescent="0.3">
      <c r="A33" s="13" t="s">
        <v>22</v>
      </c>
      <c r="B33" s="31">
        <v>22053.599999999999</v>
      </c>
      <c r="C33" s="32">
        <v>15</v>
      </c>
      <c r="D33" s="39"/>
      <c r="E33" s="19"/>
      <c r="F33" s="20"/>
      <c r="G33" s="21"/>
    </row>
    <row r="34" spans="1:7" ht="15.75" thickTop="1" x14ac:dyDescent="0.25">
      <c r="A34" s="33"/>
      <c r="E34" s="22"/>
      <c r="F34" s="22"/>
      <c r="G34" s="22"/>
    </row>
    <row r="35" spans="1:7" ht="20.100000000000001" customHeight="1" x14ac:dyDescent="0.25">
      <c r="A35" s="40" t="s">
        <v>31</v>
      </c>
      <c r="B35" s="40"/>
      <c r="C35" s="40"/>
      <c r="D35" s="40"/>
    </row>
    <row r="36" spans="1:7" ht="15" customHeight="1" x14ac:dyDescent="0.25"/>
  </sheetData>
  <mergeCells count="7">
    <mergeCell ref="A35:D35"/>
    <mergeCell ref="B23:D23"/>
    <mergeCell ref="B4:C4"/>
    <mergeCell ref="A1:D1"/>
    <mergeCell ref="B3:D3"/>
    <mergeCell ref="A21:D21"/>
    <mergeCell ref="D4:D5"/>
  </mergeCells>
  <pageMargins left="0.39370078740157483" right="0" top="0" bottom="0" header="0.31496062992125984" footer="0.31496062992125984"/>
  <pageSetup paperSize="9" scale="96" orientation="portrait" horizontalDpi="4294967295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ВВП_ВРП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2021-01-16T09:27:16Z</dcterms:modified>
</cp:coreProperties>
</file>