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4505" yWindow="-15" windowWidth="14310" windowHeight="12840"/>
  </bookViews>
  <sheets>
    <sheet name="GDP" sheetId="1" r:id="rId1"/>
    <sheet name="GDP_GRP" sheetId="2" r:id="rId2"/>
  </sheets>
  <calcPr calcId="144525"/>
</workbook>
</file>

<file path=xl/calcChain.xml><?xml version="1.0" encoding="utf-8"?>
<calcChain xmlns="http://schemas.openxmlformats.org/spreadsheetml/2006/main">
  <c r="C5" i="2" l="1"/>
  <c r="B5" i="2"/>
  <c r="C6" i="1"/>
  <c r="B6" i="1"/>
</calcChain>
</file>

<file path=xl/sharedStrings.xml><?xml version="1.0" encoding="utf-8"?>
<sst xmlns="http://schemas.openxmlformats.org/spreadsheetml/2006/main" count="32" uniqueCount="30">
  <si>
    <t>Gross domestic product</t>
  </si>
  <si>
    <t>of which:</t>
  </si>
  <si>
    <t>Gross value added</t>
  </si>
  <si>
    <t>Agriculture, forestry and fishing</t>
  </si>
  <si>
    <t>Mining</t>
  </si>
  <si>
    <t xml:space="preserve">Manufacturing </t>
  </si>
  <si>
    <t xml:space="preserve">Electricity, gas, steam, hot water and air conditioning supply </t>
  </si>
  <si>
    <t xml:space="preserve">Water supply; waste management and remediation activities </t>
  </si>
  <si>
    <t>Construction</t>
  </si>
  <si>
    <t>Wholesale and retail trade; repair of motor vehicles and motorcycles</t>
  </si>
  <si>
    <t xml:space="preserve">Transportation, storage, postal and courier activities </t>
  </si>
  <si>
    <t>Net taxes on products</t>
  </si>
  <si>
    <t>GDP</t>
  </si>
  <si>
    <t>Brest region</t>
  </si>
  <si>
    <t>Vitebsk region</t>
  </si>
  <si>
    <t>Gomel region</t>
  </si>
  <si>
    <t>Grodno region</t>
  </si>
  <si>
    <t>Minsk city</t>
  </si>
  <si>
    <t>Minsk region</t>
  </si>
  <si>
    <t>Mogilev region</t>
  </si>
  <si>
    <t>at current prices</t>
  </si>
  <si>
    <t>BYN million</t>
  </si>
  <si>
    <t>as %
of GDP</t>
  </si>
  <si>
    <t>Information and communication</t>
  </si>
  <si>
    <t>at current prices,
thousand roubles</t>
  </si>
  <si>
    <r>
      <rPr>
        <b/>
        <vertAlign val="superscript"/>
        <sz val="10"/>
        <color theme="1"/>
        <rFont val="Arial"/>
        <family val="2"/>
        <charset val="204"/>
      </rPr>
      <t>1</t>
    </r>
    <r>
      <rPr>
        <vertAlign val="superscript"/>
        <sz val="10"/>
        <color theme="1"/>
        <rFont val="Arial"/>
        <family val="2"/>
        <charset val="204"/>
      </rPr>
      <t xml:space="preserve">) </t>
    </r>
    <r>
      <rPr>
        <sz val="10"/>
        <color theme="1"/>
        <rFont val="Arial"/>
        <family val="2"/>
        <charset val="204"/>
      </rPr>
      <t>Starting with the calculation of the GRP for January 2021 in current and comparable prices, new approaches have been applied to the unallocated part of GDP.</t>
    </r>
  </si>
  <si>
    <t>Gross domestic product and gross value added
by main economic activities in 2021</t>
  </si>
  <si>
    <t>as %
of 2020
(at constant prices)</t>
  </si>
  <si>
    <r>
      <t xml:space="preserve">Gross domestic product and gross regional product
by regions and Minsk city in 2021 </t>
    </r>
    <r>
      <rPr>
        <b/>
        <vertAlign val="superscript"/>
        <sz val="14"/>
        <color theme="1"/>
        <rFont val="Arial"/>
        <family val="2"/>
        <charset val="204"/>
      </rPr>
      <t>1)</t>
    </r>
  </si>
  <si>
    <t>as %
of  2020
(at constant prices)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</si>
</sst>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0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Arial"/>
      <family val="2"/>
      <charset val="204"/>
    </font>
    <font>
      <sz val="14"/>
      <color theme="1"/>
      <name val="Calibri"/>
      <family val="2"/>
      <charset val="204"/>
      <scheme val="minor"/>
    </font>
    <font>
      <sz val="12"/>
      <color theme="1"/>
      <name val="Arial"/>
      <family val="2"/>
      <charset val="204"/>
    </font>
    <font>
      <sz val="12"/>
      <color theme="1"/>
      <name val="Calibri"/>
      <family val="2"/>
      <charset val="204"/>
      <scheme val="minor"/>
    </font>
    <font>
      <sz val="12"/>
      <color rgb="FF000000"/>
      <name val="Arial"/>
      <family val="2"/>
      <charset val="204"/>
    </font>
    <font>
      <sz val="10"/>
      <color theme="1"/>
      <name val="Arial"/>
      <family val="2"/>
      <charset val="204"/>
    </font>
    <font>
      <b/>
      <vertAlign val="superscript"/>
      <sz val="10"/>
      <color theme="1"/>
      <name val="Arial"/>
      <family val="2"/>
      <charset val="204"/>
    </font>
    <font>
      <vertAlign val="superscript"/>
      <sz val="10"/>
      <color theme="1"/>
      <name val="Arial"/>
      <family val="2"/>
      <charset val="204"/>
    </font>
    <font>
      <b/>
      <vertAlign val="superscript"/>
      <sz val="14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top" wrapText="1"/>
    </xf>
    <xf numFmtId="0" fontId="4" fillId="0" borderId="0" xfId="0" applyFont="1"/>
    <xf numFmtId="0" fontId="3" fillId="0" borderId="5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left" wrapText="1" indent="1"/>
    </xf>
    <xf numFmtId="0" fontId="3" fillId="0" borderId="5" xfId="0" applyFont="1" applyBorder="1" applyAlignment="1">
      <alignment horizontal="left" wrapText="1" indent="3"/>
    </xf>
    <xf numFmtId="0" fontId="3" fillId="0" borderId="9" xfId="0" applyFont="1" applyBorder="1" applyAlignment="1">
      <alignment horizontal="left" wrapText="1" indent="1"/>
    </xf>
    <xf numFmtId="0" fontId="3" fillId="0" borderId="11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left" wrapText="1" indent="3"/>
    </xf>
    <xf numFmtId="0" fontId="3" fillId="0" borderId="2" xfId="0" applyFont="1" applyBorder="1" applyAlignment="1">
      <alignment wrapText="1"/>
    </xf>
    <xf numFmtId="0" fontId="3" fillId="0" borderId="2" xfId="0" applyFont="1" applyBorder="1" applyAlignment="1">
      <alignment horizontal="left" wrapText="1" indent="1"/>
    </xf>
    <xf numFmtId="0" fontId="3" fillId="0" borderId="0" xfId="0" applyFont="1" applyBorder="1" applyAlignment="1">
      <alignment horizontal="center" vertical="top" wrapText="1"/>
    </xf>
    <xf numFmtId="49" fontId="3" fillId="0" borderId="0" xfId="0" applyNumberFormat="1" applyFont="1" applyBorder="1" applyAlignment="1">
      <alignment horizontal="right" indent="2"/>
    </xf>
    <xf numFmtId="49" fontId="3" fillId="0" borderId="0" xfId="0" applyNumberFormat="1" applyFont="1" applyBorder="1" applyAlignment="1">
      <alignment horizontal="right" wrapText="1" indent="6"/>
    </xf>
    <xf numFmtId="49" fontId="3" fillId="0" borderId="0" xfId="0" applyNumberFormat="1" applyFont="1" applyBorder="1" applyAlignment="1">
      <alignment horizontal="right" wrapText="1" indent="2"/>
    </xf>
    <xf numFmtId="49" fontId="3" fillId="0" borderId="0" xfId="0" quotePrefix="1" applyNumberFormat="1" applyFont="1" applyBorder="1" applyAlignment="1">
      <alignment horizontal="right" wrapText="1" indent="6"/>
    </xf>
    <xf numFmtId="164" fontId="3" fillId="0" borderId="8" xfId="0" applyNumberFormat="1" applyFont="1" applyBorder="1" applyAlignment="1">
      <alignment horizontal="right" wrapText="1" indent="3"/>
    </xf>
    <xf numFmtId="164" fontId="3" fillId="0" borderId="8" xfId="0" quotePrefix="1" applyNumberFormat="1" applyFont="1" applyBorder="1" applyAlignment="1">
      <alignment horizontal="right" wrapText="1" indent="3"/>
    </xf>
    <xf numFmtId="164" fontId="5" fillId="0" borderId="10" xfId="0" quotePrefix="1" applyNumberFormat="1" applyFont="1" applyBorder="1" applyAlignment="1">
      <alignment horizontal="right" wrapText="1" indent="3"/>
    </xf>
    <xf numFmtId="164" fontId="3" fillId="0" borderId="10" xfId="0" quotePrefix="1" applyNumberFormat="1" applyFont="1" applyBorder="1" applyAlignment="1">
      <alignment horizontal="right" wrapText="1" indent="3"/>
    </xf>
    <xf numFmtId="164" fontId="3" fillId="0" borderId="5" xfId="0" applyNumberFormat="1" applyFont="1" applyBorder="1" applyAlignment="1">
      <alignment horizontal="right" wrapText="1" indent="1"/>
    </xf>
    <xf numFmtId="3" fontId="3" fillId="0" borderId="8" xfId="0" applyNumberFormat="1" applyFont="1" applyBorder="1" applyAlignment="1">
      <alignment horizontal="right" wrapText="1" indent="3"/>
    </xf>
    <xf numFmtId="164" fontId="5" fillId="0" borderId="5" xfId="0" applyNumberFormat="1" applyFont="1" applyBorder="1" applyAlignment="1">
      <alignment horizontal="right" wrapText="1" indent="1"/>
    </xf>
    <xf numFmtId="164" fontId="5" fillId="0" borderId="9" xfId="0" applyNumberFormat="1" applyFont="1" applyBorder="1" applyAlignment="1">
      <alignment horizontal="right" wrapText="1" indent="1"/>
    </xf>
    <xf numFmtId="0" fontId="0" fillId="0" borderId="12" xfId="0" applyBorder="1"/>
    <xf numFmtId="0" fontId="3" fillId="0" borderId="2" xfId="0" applyFont="1" applyBorder="1" applyAlignment="1">
      <alignment horizontal="center" vertical="top" wrapText="1"/>
    </xf>
    <xf numFmtId="3" fontId="3" fillId="0" borderId="5" xfId="0" applyNumberFormat="1" applyFont="1" applyBorder="1" applyAlignment="1">
      <alignment horizontal="right" indent="1"/>
    </xf>
    <xf numFmtId="3" fontId="3" fillId="0" borderId="5" xfId="0" applyNumberFormat="1" applyFont="1" applyBorder="1" applyAlignment="1">
      <alignment horizontal="right" wrapText="1" indent="1"/>
    </xf>
    <xf numFmtId="3" fontId="3" fillId="0" borderId="9" xfId="0" applyNumberFormat="1" applyFont="1" applyBorder="1" applyAlignment="1">
      <alignment horizontal="right" wrapText="1" indent="1"/>
    </xf>
    <xf numFmtId="164" fontId="3" fillId="0" borderId="8" xfId="0" applyNumberFormat="1" applyFont="1" applyBorder="1" applyAlignment="1">
      <alignment horizontal="right" wrapText="1" indent="7"/>
    </xf>
    <xf numFmtId="164" fontId="5" fillId="0" borderId="8" xfId="0" applyNumberFormat="1" applyFont="1" applyBorder="1" applyAlignment="1">
      <alignment horizontal="right" wrapText="1" indent="7"/>
    </xf>
    <xf numFmtId="164" fontId="5" fillId="0" borderId="10" xfId="0" applyNumberFormat="1" applyFont="1" applyBorder="1" applyAlignment="1">
      <alignment horizontal="right" wrapText="1" indent="7"/>
    </xf>
    <xf numFmtId="164" fontId="3" fillId="0" borderId="5" xfId="0" applyNumberFormat="1" applyFont="1" applyBorder="1" applyAlignment="1">
      <alignment horizontal="right" indent="7"/>
    </xf>
    <xf numFmtId="164" fontId="3" fillId="0" borderId="5" xfId="0" applyNumberFormat="1" applyFont="1" applyBorder="1" applyAlignment="1">
      <alignment horizontal="right" wrapText="1" indent="7"/>
    </xf>
    <xf numFmtId="164" fontId="3" fillId="0" borderId="9" xfId="0" applyNumberFormat="1" applyFont="1" applyBorder="1" applyAlignment="1">
      <alignment horizontal="right" wrapText="1" indent="7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0" fillId="0" borderId="4" xfId="0" applyBorder="1"/>
    <xf numFmtId="0" fontId="3" fillId="0" borderId="2" xfId="0" applyFont="1" applyBorder="1" applyAlignment="1">
      <alignment horizontal="center" vertical="top" wrapText="1"/>
    </xf>
    <xf numFmtId="0" fontId="0" fillId="0" borderId="6" xfId="0" applyBorder="1" applyAlignment="1">
      <alignment horizontal="center" vertical="top" wrapText="1"/>
    </xf>
    <xf numFmtId="0" fontId="6" fillId="0" borderId="0" xfId="0" applyFont="1" applyFill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"/>
  <sheetViews>
    <sheetView tabSelected="1" workbookViewId="0">
      <selection sqref="A1:D1"/>
    </sheetView>
  </sheetViews>
  <sheetFormatPr defaultRowHeight="15" x14ac:dyDescent="0.25"/>
  <cols>
    <col min="1" max="1" width="40.7109375" customWidth="1"/>
    <col min="2" max="3" width="15.7109375" customWidth="1"/>
    <col min="4" max="4" width="23.7109375" customWidth="1"/>
  </cols>
  <sheetData>
    <row r="1" spans="1:4" s="1" customFormat="1" ht="39.950000000000003" customHeight="1" x14ac:dyDescent="0.3">
      <c r="A1" s="39" t="s">
        <v>26</v>
      </c>
      <c r="B1" s="40"/>
      <c r="C1" s="40"/>
      <c r="D1" s="40"/>
    </row>
    <row r="2" spans="1:4" ht="18" customHeight="1" x14ac:dyDescent="0.25">
      <c r="A2" s="2"/>
    </row>
    <row r="3" spans="1:4" s="4" customFormat="1" ht="18" customHeight="1" x14ac:dyDescent="0.25">
      <c r="A3" s="3"/>
      <c r="B3" s="41">
        <v>2021</v>
      </c>
      <c r="C3" s="42"/>
      <c r="D3" s="43"/>
    </row>
    <row r="4" spans="1:4" s="4" customFormat="1" ht="18" customHeight="1" x14ac:dyDescent="0.25">
      <c r="A4" s="5"/>
      <c r="B4" s="41" t="s">
        <v>20</v>
      </c>
      <c r="C4" s="44"/>
      <c r="D4" s="45" t="s">
        <v>27</v>
      </c>
    </row>
    <row r="5" spans="1:4" s="4" customFormat="1" ht="35.1" customHeight="1" x14ac:dyDescent="0.25">
      <c r="A5" s="6"/>
      <c r="B5" s="6" t="s">
        <v>21</v>
      </c>
      <c r="C5" s="7" t="s">
        <v>22</v>
      </c>
      <c r="D5" s="46"/>
    </row>
    <row r="6" spans="1:4" s="4" customFormat="1" ht="20.100000000000001" customHeight="1" x14ac:dyDescent="0.25">
      <c r="A6" s="13" t="s">
        <v>0</v>
      </c>
      <c r="B6" s="24">
        <f>B8+B19</f>
        <v>173153.30000000002</v>
      </c>
      <c r="C6" s="25">
        <f>C8+C19</f>
        <v>100</v>
      </c>
      <c r="D6" s="33">
        <v>102.3</v>
      </c>
    </row>
    <row r="7" spans="1:4" s="4" customFormat="1" ht="20.100000000000001" customHeight="1" x14ac:dyDescent="0.25">
      <c r="A7" s="8" t="s">
        <v>1</v>
      </c>
      <c r="B7" s="24"/>
      <c r="C7" s="20"/>
      <c r="D7" s="33"/>
    </row>
    <row r="8" spans="1:4" s="4" customFormat="1" ht="20.100000000000001" customHeight="1" x14ac:dyDescent="0.25">
      <c r="A8" s="8" t="s">
        <v>2</v>
      </c>
      <c r="B8" s="24">
        <v>151100.1</v>
      </c>
      <c r="C8" s="20">
        <v>87.3</v>
      </c>
      <c r="D8" s="33">
        <v>102.1</v>
      </c>
    </row>
    <row r="9" spans="1:4" s="4" customFormat="1" ht="20.100000000000001" customHeight="1" x14ac:dyDescent="0.25">
      <c r="A9" s="9" t="s">
        <v>1</v>
      </c>
      <c r="B9" s="24"/>
      <c r="C9" s="20"/>
      <c r="D9" s="33"/>
    </row>
    <row r="10" spans="1:4" s="4" customFormat="1" ht="20.100000000000001" customHeight="1" x14ac:dyDescent="0.25">
      <c r="A10" s="9" t="s">
        <v>3</v>
      </c>
      <c r="B10" s="24">
        <v>11781.1</v>
      </c>
      <c r="C10" s="21">
        <v>6.8</v>
      </c>
      <c r="D10" s="33">
        <v>95.2</v>
      </c>
    </row>
    <row r="11" spans="1:4" s="4" customFormat="1" ht="20.100000000000001" customHeight="1" x14ac:dyDescent="0.25">
      <c r="A11" s="9" t="s">
        <v>4</v>
      </c>
      <c r="B11" s="26">
        <v>1154.2</v>
      </c>
      <c r="C11" s="21">
        <v>0.7</v>
      </c>
      <c r="D11" s="33">
        <v>102.8</v>
      </c>
    </row>
    <row r="12" spans="1:4" s="4" customFormat="1" ht="20.100000000000001" customHeight="1" x14ac:dyDescent="0.25">
      <c r="A12" s="9" t="s">
        <v>5</v>
      </c>
      <c r="B12" s="26">
        <v>39584.199999999997</v>
      </c>
      <c r="C12" s="21">
        <v>22.9</v>
      </c>
      <c r="D12" s="34">
        <v>105.8</v>
      </c>
    </row>
    <row r="13" spans="1:4" s="4" customFormat="1" ht="35.1" customHeight="1" x14ac:dyDescent="0.25">
      <c r="A13" s="9" t="s">
        <v>6</v>
      </c>
      <c r="B13" s="26">
        <v>4922.3999999999996</v>
      </c>
      <c r="C13" s="21">
        <v>2.8</v>
      </c>
      <c r="D13" s="34">
        <v>112.6</v>
      </c>
    </row>
    <row r="14" spans="1:4" s="4" customFormat="1" ht="35.1" customHeight="1" x14ac:dyDescent="0.25">
      <c r="A14" s="9" t="s">
        <v>7</v>
      </c>
      <c r="B14" s="26">
        <v>1177.7</v>
      </c>
      <c r="C14" s="21">
        <v>0.7</v>
      </c>
      <c r="D14" s="34">
        <v>102.5</v>
      </c>
    </row>
    <row r="15" spans="1:4" s="4" customFormat="1" ht="20.100000000000001" customHeight="1" x14ac:dyDescent="0.25">
      <c r="A15" s="9" t="s">
        <v>8</v>
      </c>
      <c r="B15" s="26">
        <v>8836.7000000000007</v>
      </c>
      <c r="C15" s="21">
        <v>5.0999999999999996</v>
      </c>
      <c r="D15" s="34">
        <v>87.8</v>
      </c>
    </row>
    <row r="16" spans="1:4" s="4" customFormat="1" ht="35.1" customHeight="1" x14ac:dyDescent="0.25">
      <c r="A16" s="9" t="s">
        <v>9</v>
      </c>
      <c r="B16" s="26">
        <v>15137.4</v>
      </c>
      <c r="C16" s="21">
        <v>8.6999999999999993</v>
      </c>
      <c r="D16" s="34">
        <v>103.2</v>
      </c>
    </row>
    <row r="17" spans="1:4" s="4" customFormat="1" ht="35.1" customHeight="1" x14ac:dyDescent="0.25">
      <c r="A17" s="9" t="s">
        <v>10</v>
      </c>
      <c r="B17" s="26">
        <v>8870.7000000000007</v>
      </c>
      <c r="C17" s="21">
        <v>5.0999999999999996</v>
      </c>
      <c r="D17" s="34">
        <v>101.6</v>
      </c>
    </row>
    <row r="18" spans="1:4" s="4" customFormat="1" ht="20.100000000000001" customHeight="1" x14ac:dyDescent="0.25">
      <c r="A18" s="9" t="s">
        <v>23</v>
      </c>
      <c r="B18" s="26">
        <v>12827.9</v>
      </c>
      <c r="C18" s="21">
        <v>7.4</v>
      </c>
      <c r="D18" s="34">
        <v>109.2</v>
      </c>
    </row>
    <row r="19" spans="1:4" s="4" customFormat="1" ht="20.100000000000001" customHeight="1" thickBot="1" x14ac:dyDescent="0.3">
      <c r="A19" s="10" t="s">
        <v>11</v>
      </c>
      <c r="B19" s="27">
        <v>22053.200000000001</v>
      </c>
      <c r="C19" s="22">
        <v>12.7</v>
      </c>
      <c r="D19" s="35">
        <v>103.1</v>
      </c>
    </row>
    <row r="20" spans="1:4" ht="18" customHeight="1" thickTop="1" x14ac:dyDescent="0.25"/>
  </sheetData>
  <mergeCells count="4">
    <mergeCell ref="A1:D1"/>
    <mergeCell ref="B3:D3"/>
    <mergeCell ref="B4:C4"/>
    <mergeCell ref="D4:D5"/>
  </mergeCells>
  <pageMargins left="0" right="0" top="0" bottom="0" header="0.31496062992125984" footer="0.31496062992125984"/>
  <pageSetup paperSize="9" scale="97" orientation="portrait" horizontalDpi="4294967295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workbookViewId="0">
      <selection sqref="A1:D1"/>
    </sheetView>
  </sheetViews>
  <sheetFormatPr defaultRowHeight="15" x14ac:dyDescent="0.25"/>
  <cols>
    <col min="1" max="1" width="34.7109375" customWidth="1"/>
    <col min="2" max="3" width="15.7109375" customWidth="1"/>
    <col min="4" max="4" width="23.7109375" customWidth="1"/>
  </cols>
  <sheetData>
    <row r="1" spans="1:6" s="1" customFormat="1" ht="39.950000000000003" customHeight="1" x14ac:dyDescent="0.3">
      <c r="A1" s="39" t="s">
        <v>28</v>
      </c>
      <c r="B1" s="40"/>
      <c r="C1" s="40"/>
      <c r="D1" s="40"/>
    </row>
    <row r="2" spans="1:6" ht="18" customHeight="1" x14ac:dyDescent="0.25">
      <c r="A2" s="2"/>
    </row>
    <row r="3" spans="1:6" s="4" customFormat="1" ht="18" customHeight="1" x14ac:dyDescent="0.25">
      <c r="A3" s="29"/>
      <c r="B3" s="41">
        <v>2021</v>
      </c>
      <c r="C3" s="42"/>
      <c r="D3" s="43"/>
    </row>
    <row r="4" spans="1:6" s="4" customFormat="1" ht="65.099999999999994" customHeight="1" x14ac:dyDescent="0.25">
      <c r="A4" s="6"/>
      <c r="B4" s="11" t="s">
        <v>24</v>
      </c>
      <c r="C4" s="7" t="s">
        <v>22</v>
      </c>
      <c r="D4" s="11" t="s">
        <v>29</v>
      </c>
      <c r="E4" s="15"/>
      <c r="F4" s="15"/>
    </row>
    <row r="5" spans="1:6" s="4" customFormat="1" ht="20.100000000000001" customHeight="1" x14ac:dyDescent="0.25">
      <c r="A5" s="14" t="s">
        <v>12</v>
      </c>
      <c r="B5" s="30">
        <f>B6+B7+B8+B9+B10+B11+B12</f>
        <v>173153304</v>
      </c>
      <c r="C5" s="25">
        <f>C6+C7+C8+C9+C10+C11+C12</f>
        <v>100.00000000000001</v>
      </c>
      <c r="D5" s="36">
        <v>102.3</v>
      </c>
      <c r="E5" s="16"/>
      <c r="F5" s="17"/>
    </row>
    <row r="6" spans="1:6" s="4" customFormat="1" ht="20.100000000000001" customHeight="1" x14ac:dyDescent="0.25">
      <c r="A6" s="9" t="s">
        <v>13</v>
      </c>
      <c r="B6" s="31">
        <v>18488275</v>
      </c>
      <c r="C6" s="21">
        <v>10.7</v>
      </c>
      <c r="D6" s="37">
        <v>102.5</v>
      </c>
      <c r="E6" s="18"/>
      <c r="F6" s="19"/>
    </row>
    <row r="7" spans="1:6" s="4" customFormat="1" ht="20.100000000000001" customHeight="1" x14ac:dyDescent="0.25">
      <c r="A7" s="9" t="s">
        <v>14</v>
      </c>
      <c r="B7" s="31">
        <v>15036785</v>
      </c>
      <c r="C7" s="21">
        <v>8.6999999999999993</v>
      </c>
      <c r="D7" s="37">
        <v>99.6</v>
      </c>
      <c r="E7" s="18"/>
      <c r="F7" s="19"/>
    </row>
    <row r="8" spans="1:6" s="4" customFormat="1" ht="20.100000000000001" customHeight="1" x14ac:dyDescent="0.25">
      <c r="A8" s="9" t="s">
        <v>15</v>
      </c>
      <c r="B8" s="31">
        <v>21124611</v>
      </c>
      <c r="C8" s="21">
        <v>12.2</v>
      </c>
      <c r="D8" s="37">
        <v>100.7</v>
      </c>
      <c r="E8" s="18"/>
      <c r="F8" s="19"/>
    </row>
    <row r="9" spans="1:6" s="4" customFormat="1" ht="20.100000000000001" customHeight="1" x14ac:dyDescent="0.25">
      <c r="A9" s="9" t="s">
        <v>16</v>
      </c>
      <c r="B9" s="31">
        <v>17852985</v>
      </c>
      <c r="C9" s="21">
        <v>10.3</v>
      </c>
      <c r="D9" s="37">
        <v>104.8</v>
      </c>
      <c r="E9" s="18"/>
      <c r="F9" s="19"/>
    </row>
    <row r="10" spans="1:6" s="4" customFormat="1" ht="20.100000000000001" customHeight="1" x14ac:dyDescent="0.25">
      <c r="A10" s="9" t="s">
        <v>17</v>
      </c>
      <c r="B10" s="31">
        <v>55103067</v>
      </c>
      <c r="C10" s="21">
        <v>31.8</v>
      </c>
      <c r="D10" s="37">
        <v>103.2</v>
      </c>
      <c r="E10" s="18"/>
      <c r="F10" s="19"/>
    </row>
    <row r="11" spans="1:6" s="4" customFormat="1" ht="20.100000000000001" customHeight="1" x14ac:dyDescent="0.25">
      <c r="A11" s="9" t="s">
        <v>18</v>
      </c>
      <c r="B11" s="31">
        <v>32128736</v>
      </c>
      <c r="C11" s="21">
        <v>18.600000000000001</v>
      </c>
      <c r="D11" s="37">
        <v>101.9</v>
      </c>
      <c r="E11" s="18"/>
      <c r="F11" s="19"/>
    </row>
    <row r="12" spans="1:6" s="4" customFormat="1" ht="20.100000000000001" customHeight="1" thickBot="1" x14ac:dyDescent="0.3">
      <c r="A12" s="12" t="s">
        <v>19</v>
      </c>
      <c r="B12" s="32">
        <v>13418845</v>
      </c>
      <c r="C12" s="23">
        <v>7.7</v>
      </c>
      <c r="D12" s="38">
        <v>100.7</v>
      </c>
      <c r="E12" s="18"/>
      <c r="F12" s="19"/>
    </row>
    <row r="13" spans="1:6" ht="15.75" thickTop="1" x14ac:dyDescent="0.25">
      <c r="A13" s="28"/>
    </row>
    <row r="14" spans="1:6" ht="30" customHeight="1" x14ac:dyDescent="0.25">
      <c r="A14" s="47" t="s">
        <v>25</v>
      </c>
      <c r="B14" s="47"/>
      <c r="C14" s="47"/>
      <c r="D14" s="47"/>
    </row>
  </sheetData>
  <mergeCells count="3">
    <mergeCell ref="A14:D14"/>
    <mergeCell ref="A1:D1"/>
    <mergeCell ref="B3:D3"/>
  </mergeCells>
  <pageMargins left="0" right="0" top="0" bottom="0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GDP</vt:lpstr>
      <vt:lpstr>GDP_GRP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2022-01-17T07:04:20Z</dcterms:modified>
</cp:coreProperties>
</file>