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ВП_методом использования" sheetId="1" r:id="rId1"/>
  </sheets>
  <calcPr calcId="144525"/>
</workbook>
</file>

<file path=xl/calcChain.xml><?xml version="1.0" encoding="utf-8"?>
<calcChain xmlns="http://schemas.openxmlformats.org/spreadsheetml/2006/main">
  <c r="B18" i="1" l="1"/>
  <c r="B19" i="1"/>
  <c r="F45" i="1" l="1"/>
  <c r="F42" i="1"/>
  <c r="F39" i="1"/>
  <c r="F36" i="1"/>
  <c r="B32" i="1"/>
  <c r="C32" i="1"/>
  <c r="D32" i="1"/>
  <c r="E32" i="1"/>
  <c r="F29" i="1"/>
  <c r="F26" i="1"/>
  <c r="F23" i="1"/>
  <c r="B12" i="1"/>
  <c r="C19" i="1"/>
  <c r="C12" i="1" s="1"/>
  <c r="D19" i="1"/>
  <c r="D12" i="1" s="1"/>
  <c r="E19" i="1"/>
  <c r="F16" i="1"/>
  <c r="E12" i="1"/>
  <c r="D8" i="1" l="1"/>
  <c r="B8" i="1"/>
  <c r="F32" i="1"/>
  <c r="E8" i="1"/>
  <c r="F19" i="1"/>
  <c r="F12" i="1"/>
  <c r="C8" i="1"/>
  <c r="D31" i="1"/>
  <c r="E31" i="1"/>
  <c r="C31" i="1"/>
  <c r="B31" i="1"/>
  <c r="D18" i="1"/>
  <c r="D11" i="1" s="1"/>
  <c r="E18" i="1"/>
  <c r="E11" i="1" s="1"/>
  <c r="C18" i="1"/>
  <c r="C11" i="1" s="1"/>
  <c r="B11" i="1"/>
  <c r="F44" i="1"/>
  <c r="F41" i="1"/>
  <c r="F38" i="1"/>
  <c r="F35" i="1"/>
  <c r="F28" i="1"/>
  <c r="F25" i="1"/>
  <c r="F22" i="1"/>
  <c r="F15" i="1"/>
  <c r="D7" i="1" l="1"/>
  <c r="C7" i="1"/>
  <c r="E7" i="1"/>
  <c r="F8" i="1"/>
  <c r="F31" i="1"/>
  <c r="F18" i="1"/>
  <c r="F11" i="1"/>
  <c r="B7" i="1"/>
  <c r="F7" i="1" l="1"/>
</calcChain>
</file>

<file path=xl/sharedStrings.xml><?xml version="1.0" encoding="utf-8"?>
<sst xmlns="http://schemas.openxmlformats.org/spreadsheetml/2006/main" count="23" uniqueCount="20">
  <si>
    <t>I</t>
  </si>
  <si>
    <t>II</t>
  </si>
  <si>
    <t>III</t>
  </si>
  <si>
    <t>IV</t>
  </si>
  <si>
    <t>I – IV</t>
  </si>
  <si>
    <t>Валовой внутренний продукт</t>
  </si>
  <si>
    <t>в том числе: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</si>
  <si>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</si>
  <si>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</si>
  <si>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</si>
  <si>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</si>
  <si>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</si>
  <si>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</si>
  <si>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</si>
  <si>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</si>
  <si>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</si>
  <si>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</si>
  <si>
    <t>Статистическое расхождение</t>
  </si>
  <si>
    <t>(в среднегодовых ценах 2018 года; миллионов рублей)</t>
  </si>
  <si>
    <t>Валовой внутренний продукт методом использования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</si>
</sst>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6" width="13.7109375" customWidth="1"/>
  </cols>
  <sheetData>
    <row r="1" spans="1:6" ht="18" x14ac:dyDescent="0.25">
      <c r="A1" s="20" t="s">
        <v>19</v>
      </c>
      <c r="B1" s="20"/>
      <c r="C1" s="20"/>
      <c r="D1" s="20"/>
      <c r="E1" s="20"/>
      <c r="F1" s="20"/>
    </row>
    <row r="2" spans="1:6" ht="15" customHeight="1" x14ac:dyDescent="0.25">
      <c r="A2" s="1"/>
      <c r="B2" s="1"/>
      <c r="C2" s="1"/>
      <c r="D2" s="1"/>
      <c r="E2" s="1"/>
      <c r="F2" s="1"/>
    </row>
    <row r="3" spans="1:6" x14ac:dyDescent="0.25">
      <c r="A3" s="21" t="s">
        <v>18</v>
      </c>
      <c r="B3" s="21"/>
      <c r="C3" s="21"/>
      <c r="D3" s="21"/>
      <c r="E3" s="21"/>
      <c r="F3" s="21"/>
    </row>
    <row r="4" spans="1:6" ht="15.75" thickBot="1" x14ac:dyDescent="0.3">
      <c r="A4" s="2"/>
    </row>
    <row r="5" spans="1:6" ht="15.75" thickBot="1" x14ac:dyDescent="0.3">
      <c r="A5" s="3"/>
      <c r="B5" s="4" t="s">
        <v>0</v>
      </c>
      <c r="C5" s="3" t="s">
        <v>1</v>
      </c>
      <c r="D5" s="4" t="s">
        <v>2</v>
      </c>
      <c r="E5" s="5" t="s">
        <v>3</v>
      </c>
      <c r="F5" s="3" t="s">
        <v>4</v>
      </c>
    </row>
    <row r="6" spans="1:6" ht="15" customHeight="1" x14ac:dyDescent="0.25">
      <c r="A6" s="6" t="s">
        <v>5</v>
      </c>
      <c r="B6" s="12"/>
      <c r="C6" s="13"/>
      <c r="D6" s="14"/>
      <c r="E6" s="14"/>
      <c r="F6" s="14"/>
    </row>
    <row r="7" spans="1:6" x14ac:dyDescent="0.25">
      <c r="A7" s="7">
        <v>2018</v>
      </c>
      <c r="B7" s="12">
        <f>B11+B31+B41+B44</f>
        <v>28137.800000000003</v>
      </c>
      <c r="C7" s="13">
        <f>C11+C31+C41+C44</f>
        <v>29586.500000000004</v>
      </c>
      <c r="D7" s="13">
        <f>D11+D31+D41+D44</f>
        <v>32726.7</v>
      </c>
      <c r="E7" s="13">
        <f>E11+E31+E41+E44</f>
        <v>31868.7</v>
      </c>
      <c r="F7" s="14">
        <f>B7+C7+D7+E7</f>
        <v>122319.7</v>
      </c>
    </row>
    <row r="8" spans="1:6" x14ac:dyDescent="0.25">
      <c r="A8" s="7">
        <v>2019</v>
      </c>
      <c r="B8" s="12">
        <f>B12+B32+B42+B45</f>
        <v>28527.199999999997</v>
      </c>
      <c r="C8" s="13">
        <f>C12+C32+C42+C45</f>
        <v>29752.699999999997</v>
      </c>
      <c r="D8" s="13">
        <f>D12+D32+D42+D45</f>
        <v>33255.200000000004</v>
      </c>
      <c r="E8" s="13">
        <f>E12+E32+E42+E45</f>
        <v>32553.9</v>
      </c>
      <c r="F8" s="14">
        <f>B8+C8+D8+E8</f>
        <v>124089</v>
      </c>
    </row>
    <row r="9" spans="1:6" ht="15" customHeight="1" x14ac:dyDescent="0.25">
      <c r="A9" s="7" t="s">
        <v>6</v>
      </c>
      <c r="B9" s="12"/>
      <c r="C9" s="13"/>
      <c r="D9" s="12"/>
      <c r="E9" s="15"/>
      <c r="F9" s="13"/>
    </row>
    <row r="10" spans="1:6" ht="15" customHeight="1" x14ac:dyDescent="0.25">
      <c r="A10" s="8" t="s">
        <v>7</v>
      </c>
      <c r="B10" s="12"/>
      <c r="C10" s="13"/>
      <c r="D10" s="12"/>
      <c r="E10" s="15"/>
      <c r="F10" s="13"/>
    </row>
    <row r="11" spans="1:6" x14ac:dyDescent="0.25">
      <c r="A11" s="7">
        <v>2018</v>
      </c>
      <c r="B11" s="12">
        <f t="shared" ref="B11:E12" si="0">B15+B18+B28</f>
        <v>19629.600000000002</v>
      </c>
      <c r="C11" s="13">
        <f t="shared" si="0"/>
        <v>21271.4</v>
      </c>
      <c r="D11" s="13">
        <f t="shared" si="0"/>
        <v>21992.7</v>
      </c>
      <c r="E11" s="13">
        <f t="shared" si="0"/>
        <v>21865</v>
      </c>
      <c r="F11" s="14">
        <f>B11+C11+D11+E11</f>
        <v>84758.7</v>
      </c>
    </row>
    <row r="12" spans="1:6" x14ac:dyDescent="0.25">
      <c r="A12" s="7">
        <v>2019</v>
      </c>
      <c r="B12" s="12">
        <f t="shared" si="0"/>
        <v>20489.8</v>
      </c>
      <c r="C12" s="13">
        <f t="shared" si="0"/>
        <v>22320.1</v>
      </c>
      <c r="D12" s="13">
        <f t="shared" si="0"/>
        <v>22893.100000000002</v>
      </c>
      <c r="E12" s="13">
        <f t="shared" si="0"/>
        <v>22463.100000000002</v>
      </c>
      <c r="F12" s="14">
        <f>B12+C12+D12+E12</f>
        <v>88166.1</v>
      </c>
    </row>
    <row r="13" spans="1:6" x14ac:dyDescent="0.25">
      <c r="A13" s="7" t="s">
        <v>6</v>
      </c>
      <c r="B13" s="12"/>
      <c r="C13" s="13"/>
      <c r="D13" s="19"/>
      <c r="E13" s="15"/>
      <c r="F13" s="13"/>
    </row>
    <row r="14" spans="1:6" ht="15" customHeight="1" x14ac:dyDescent="0.25">
      <c r="A14" s="9" t="s">
        <v>8</v>
      </c>
      <c r="B14" s="12"/>
      <c r="C14" s="13"/>
      <c r="D14" s="12"/>
      <c r="E14" s="15"/>
      <c r="F14" s="13"/>
    </row>
    <row r="15" spans="1:6" x14ac:dyDescent="0.25">
      <c r="A15" s="7">
        <v>2018</v>
      </c>
      <c r="B15" s="12">
        <v>14649.6</v>
      </c>
      <c r="C15" s="13">
        <v>16300.7</v>
      </c>
      <c r="D15" s="14">
        <v>16960.3</v>
      </c>
      <c r="E15" s="14">
        <v>16580.599999999999</v>
      </c>
      <c r="F15" s="14">
        <f>B15+C15+D15+E15</f>
        <v>64491.200000000004</v>
      </c>
    </row>
    <row r="16" spans="1:6" x14ac:dyDescent="0.25">
      <c r="A16" s="7">
        <v>2019</v>
      </c>
      <c r="B16" s="12">
        <v>15506.8</v>
      </c>
      <c r="C16" s="13">
        <v>17319.5</v>
      </c>
      <c r="D16" s="14">
        <v>17832.900000000001</v>
      </c>
      <c r="E16" s="14">
        <v>17152.7</v>
      </c>
      <c r="F16" s="14">
        <f>B16+C16+D16+E16</f>
        <v>67811.900000000009</v>
      </c>
    </row>
    <row r="17" spans="1:6" ht="15" customHeight="1" x14ac:dyDescent="0.25">
      <c r="A17" s="9" t="s">
        <v>9</v>
      </c>
      <c r="B17" s="12"/>
      <c r="C17" s="13"/>
      <c r="D17" s="12"/>
      <c r="E17" s="15"/>
      <c r="F17" s="13"/>
    </row>
    <row r="18" spans="1:6" x14ac:dyDescent="0.25">
      <c r="A18" s="7">
        <v>2018</v>
      </c>
      <c r="B18" s="12">
        <f>B22+B25</f>
        <v>4746.2999999999993</v>
      </c>
      <c r="C18" s="13">
        <f t="shared" ref="B18:E19" si="1">C22+C25</f>
        <v>4743.6000000000004</v>
      </c>
      <c r="D18" s="13">
        <f t="shared" si="1"/>
        <v>4787.2</v>
      </c>
      <c r="E18" s="13">
        <f t="shared" si="1"/>
        <v>4975.3999999999996</v>
      </c>
      <c r="F18" s="14">
        <f>B18+C18+D18+E18</f>
        <v>19252.5</v>
      </c>
    </row>
    <row r="19" spans="1:6" x14ac:dyDescent="0.25">
      <c r="A19" s="7">
        <v>2019</v>
      </c>
      <c r="B19" s="13">
        <f t="shared" si="1"/>
        <v>4749.7000000000007</v>
      </c>
      <c r="C19" s="13">
        <f t="shared" si="1"/>
        <v>4773.6000000000004</v>
      </c>
      <c r="D19" s="13">
        <f t="shared" si="1"/>
        <v>4816</v>
      </c>
      <c r="E19" s="13">
        <f t="shared" si="1"/>
        <v>5002</v>
      </c>
      <c r="F19" s="14">
        <f>B19+C19+D19+E19</f>
        <v>19341.300000000003</v>
      </c>
    </row>
    <row r="20" spans="1:6" x14ac:dyDescent="0.25">
      <c r="A20" s="7" t="s">
        <v>6</v>
      </c>
      <c r="B20" s="12"/>
      <c r="C20" s="13"/>
      <c r="D20" s="12"/>
      <c r="E20" s="15"/>
      <c r="F20" s="13"/>
    </row>
    <row r="21" spans="1:6" ht="30" customHeight="1" x14ac:dyDescent="0.25">
      <c r="A21" s="10" t="s">
        <v>10</v>
      </c>
      <c r="B21" s="12"/>
      <c r="C21" s="13"/>
      <c r="D21" s="14"/>
      <c r="E21" s="14"/>
      <c r="F21" s="14"/>
    </row>
    <row r="22" spans="1:6" x14ac:dyDescent="0.25">
      <c r="A22" s="7">
        <v>2018</v>
      </c>
      <c r="B22" s="12">
        <v>2960.2</v>
      </c>
      <c r="C22" s="13">
        <v>2949.1</v>
      </c>
      <c r="D22" s="14">
        <v>2892.9</v>
      </c>
      <c r="E22" s="14">
        <v>3083.1</v>
      </c>
      <c r="F22" s="14">
        <f>B22+C22+D22+E22</f>
        <v>11885.3</v>
      </c>
    </row>
    <row r="23" spans="1:6" x14ac:dyDescent="0.25">
      <c r="A23" s="7">
        <v>2019</v>
      </c>
      <c r="B23" s="12">
        <v>2962.8</v>
      </c>
      <c r="C23" s="13">
        <v>2962.9</v>
      </c>
      <c r="D23" s="14">
        <v>2905.9</v>
      </c>
      <c r="E23" s="14">
        <v>3095</v>
      </c>
      <c r="F23" s="14">
        <f>B23+C23+D23+E23</f>
        <v>11926.6</v>
      </c>
    </row>
    <row r="24" spans="1:6" ht="15" customHeight="1" x14ac:dyDescent="0.25">
      <c r="A24" s="10" t="s">
        <v>11</v>
      </c>
      <c r="B24" s="12"/>
      <c r="C24" s="13"/>
      <c r="D24" s="14"/>
      <c r="E24" s="14"/>
      <c r="F24" s="14"/>
    </row>
    <row r="25" spans="1:6" x14ac:dyDescent="0.25">
      <c r="A25" s="7">
        <v>2018</v>
      </c>
      <c r="B25" s="12">
        <v>1786.1</v>
      </c>
      <c r="C25" s="13">
        <v>1794.5</v>
      </c>
      <c r="D25" s="14">
        <v>1894.3</v>
      </c>
      <c r="E25" s="14">
        <v>1892.3</v>
      </c>
      <c r="F25" s="14">
        <f>B25+C25+D25+E25</f>
        <v>7367.2</v>
      </c>
    </row>
    <row r="26" spans="1:6" x14ac:dyDescent="0.25">
      <c r="A26" s="7">
        <v>2019</v>
      </c>
      <c r="B26" s="12">
        <v>1786.9</v>
      </c>
      <c r="C26" s="13">
        <v>1810.7</v>
      </c>
      <c r="D26" s="14">
        <v>1910.1</v>
      </c>
      <c r="E26" s="14">
        <v>1907</v>
      </c>
      <c r="F26" s="14">
        <f>B26+C26+D26+E26</f>
        <v>7414.7000000000007</v>
      </c>
    </row>
    <row r="27" spans="1:6" ht="45" customHeight="1" x14ac:dyDescent="0.25">
      <c r="A27" s="9" t="s">
        <v>12</v>
      </c>
      <c r="B27" s="12"/>
      <c r="C27" s="13"/>
      <c r="D27" s="12"/>
      <c r="E27" s="15"/>
      <c r="F27" s="13"/>
    </row>
    <row r="28" spans="1:6" x14ac:dyDescent="0.25">
      <c r="A28" s="7">
        <v>2018</v>
      </c>
      <c r="B28" s="12">
        <v>233.7</v>
      </c>
      <c r="C28" s="13">
        <v>227.1</v>
      </c>
      <c r="D28" s="14">
        <v>245.2</v>
      </c>
      <c r="E28" s="14">
        <v>309</v>
      </c>
      <c r="F28" s="14">
        <f>B28+C28+D28+E28</f>
        <v>1015</v>
      </c>
    </row>
    <row r="29" spans="1:6" x14ac:dyDescent="0.25">
      <c r="A29" s="7">
        <v>2019</v>
      </c>
      <c r="B29" s="12">
        <v>233.3</v>
      </c>
      <c r="C29" s="13">
        <v>227</v>
      </c>
      <c r="D29" s="14">
        <v>244.2</v>
      </c>
      <c r="E29" s="14">
        <v>308.39999999999998</v>
      </c>
      <c r="F29" s="14">
        <f>B29+C29+D29+E29</f>
        <v>1012.9</v>
      </c>
    </row>
    <row r="30" spans="1:6" ht="15" customHeight="1" x14ac:dyDescent="0.25">
      <c r="A30" s="8" t="s">
        <v>13</v>
      </c>
      <c r="B30" s="12"/>
      <c r="C30" s="13"/>
      <c r="D30" s="14"/>
      <c r="E30" s="14"/>
      <c r="F30" s="14"/>
    </row>
    <row r="31" spans="1:6" x14ac:dyDescent="0.25">
      <c r="A31" s="7">
        <v>2018</v>
      </c>
      <c r="B31" s="12">
        <f t="shared" ref="B31:E32" si="2">B35+B38</f>
        <v>7087.3</v>
      </c>
      <c r="C31" s="13">
        <f t="shared" si="2"/>
        <v>7526.7999999999993</v>
      </c>
      <c r="D31" s="13">
        <f t="shared" si="2"/>
        <v>9250.4</v>
      </c>
      <c r="E31" s="13">
        <f t="shared" si="2"/>
        <v>10481.5</v>
      </c>
      <c r="F31" s="14">
        <f>B31+C31+D31+E31</f>
        <v>34346</v>
      </c>
    </row>
    <row r="32" spans="1:6" x14ac:dyDescent="0.25">
      <c r="A32" s="7">
        <v>2019</v>
      </c>
      <c r="B32" s="12">
        <f t="shared" si="2"/>
        <v>7230.5999999999995</v>
      </c>
      <c r="C32" s="13">
        <f t="shared" si="2"/>
        <v>8112.2999999999993</v>
      </c>
      <c r="D32" s="13">
        <f t="shared" si="2"/>
        <v>9794.1</v>
      </c>
      <c r="E32" s="13">
        <f t="shared" si="2"/>
        <v>11607.3</v>
      </c>
      <c r="F32" s="14">
        <f>B32+C32+D32+E32</f>
        <v>36744.300000000003</v>
      </c>
    </row>
    <row r="33" spans="1:6" ht="15" customHeight="1" x14ac:dyDescent="0.25">
      <c r="A33" s="7" t="s">
        <v>6</v>
      </c>
      <c r="B33" s="12"/>
      <c r="C33" s="13"/>
      <c r="D33" s="12"/>
      <c r="E33" s="15"/>
      <c r="F33" s="13"/>
    </row>
    <row r="34" spans="1:6" ht="15" customHeight="1" x14ac:dyDescent="0.25">
      <c r="A34" s="9" t="s">
        <v>14</v>
      </c>
      <c r="B34" s="12"/>
      <c r="C34" s="13"/>
      <c r="D34" s="12"/>
      <c r="E34" s="15"/>
      <c r="F34" s="13"/>
    </row>
    <row r="35" spans="1:6" x14ac:dyDescent="0.25">
      <c r="A35" s="7">
        <v>2018</v>
      </c>
      <c r="B35" s="12">
        <v>7005.6</v>
      </c>
      <c r="C35" s="13">
        <v>7319.9</v>
      </c>
      <c r="D35" s="14">
        <v>7555.8</v>
      </c>
      <c r="E35" s="14">
        <v>10200</v>
      </c>
      <c r="F35" s="14">
        <f>B35+C35+D35+E35</f>
        <v>32081.3</v>
      </c>
    </row>
    <row r="36" spans="1:6" x14ac:dyDescent="0.25">
      <c r="A36" s="7">
        <v>2019</v>
      </c>
      <c r="B36" s="12">
        <v>7289.2</v>
      </c>
      <c r="C36" s="13">
        <v>7696.4</v>
      </c>
      <c r="D36" s="14">
        <v>7784.7</v>
      </c>
      <c r="E36" s="14">
        <v>11285</v>
      </c>
      <c r="F36" s="14">
        <f>B36+C36+D36+E36</f>
        <v>34055.300000000003</v>
      </c>
    </row>
    <row r="37" spans="1:6" ht="45" customHeight="1" x14ac:dyDescent="0.25">
      <c r="A37" s="9" t="s">
        <v>15</v>
      </c>
      <c r="B37" s="12"/>
      <c r="C37" s="13"/>
      <c r="D37" s="12"/>
      <c r="E37" s="15"/>
      <c r="F37" s="13"/>
    </row>
    <row r="38" spans="1:6" x14ac:dyDescent="0.25">
      <c r="A38" s="7">
        <v>2018</v>
      </c>
      <c r="B38" s="12">
        <v>81.7</v>
      </c>
      <c r="C38" s="13">
        <v>206.9</v>
      </c>
      <c r="D38" s="14">
        <v>1694.6</v>
      </c>
      <c r="E38" s="14">
        <v>281.5</v>
      </c>
      <c r="F38" s="14">
        <f>B38+C38+D38+E38</f>
        <v>2264.6999999999998</v>
      </c>
    </row>
    <row r="39" spans="1:6" x14ac:dyDescent="0.25">
      <c r="A39" s="7">
        <v>2019</v>
      </c>
      <c r="B39" s="12">
        <v>-58.6</v>
      </c>
      <c r="C39" s="13">
        <v>415.9</v>
      </c>
      <c r="D39" s="14">
        <v>2009.4</v>
      </c>
      <c r="E39" s="14">
        <v>322.3</v>
      </c>
      <c r="F39" s="14">
        <f>B39+C39+D39+E39</f>
        <v>2689</v>
      </c>
    </row>
    <row r="40" spans="1:6" ht="15" customHeight="1" x14ac:dyDescent="0.25">
      <c r="A40" s="8" t="s">
        <v>16</v>
      </c>
      <c r="B40" s="12"/>
      <c r="C40" s="13"/>
      <c r="D40" s="14"/>
      <c r="E40" s="14"/>
      <c r="F40" s="14"/>
    </row>
    <row r="41" spans="1:6" x14ac:dyDescent="0.25">
      <c r="A41" s="7">
        <v>2018</v>
      </c>
      <c r="B41" s="12">
        <v>756.2</v>
      </c>
      <c r="C41" s="13">
        <v>110.9</v>
      </c>
      <c r="D41" s="14">
        <v>1334.2</v>
      </c>
      <c r="E41" s="14">
        <v>-346.5</v>
      </c>
      <c r="F41" s="14">
        <f>B41+C41+D41+E41</f>
        <v>1854.8000000000002</v>
      </c>
    </row>
    <row r="42" spans="1:6" x14ac:dyDescent="0.25">
      <c r="A42" s="7">
        <v>2019</v>
      </c>
      <c r="B42" s="12">
        <v>269.60000000000002</v>
      </c>
      <c r="C42" s="13">
        <v>-1197.9000000000001</v>
      </c>
      <c r="D42" s="14">
        <v>519.70000000000005</v>
      </c>
      <c r="E42" s="14">
        <v>-1208.5</v>
      </c>
      <c r="F42" s="14">
        <f>B42+C42+D42+E42</f>
        <v>-1617.1</v>
      </c>
    </row>
    <row r="43" spans="1:6" ht="15" customHeight="1" x14ac:dyDescent="0.25">
      <c r="A43" s="8" t="s">
        <v>17</v>
      </c>
      <c r="B43" s="12"/>
      <c r="C43" s="13"/>
      <c r="D43" s="14"/>
      <c r="E43" s="14"/>
      <c r="F43" s="14"/>
    </row>
    <row r="44" spans="1:6" x14ac:dyDescent="0.25">
      <c r="A44" s="7">
        <v>2018</v>
      </c>
      <c r="B44" s="19">
        <v>664.7</v>
      </c>
      <c r="C44" s="13">
        <v>677.4</v>
      </c>
      <c r="D44" s="14">
        <v>149.4</v>
      </c>
      <c r="E44" s="14">
        <v>-131.30000000000001</v>
      </c>
      <c r="F44" s="13">
        <f>B44+C44+D44+E44</f>
        <v>1360.2</v>
      </c>
    </row>
    <row r="45" spans="1:6" ht="15.75" thickBot="1" x14ac:dyDescent="0.3">
      <c r="A45" s="11">
        <v>2019</v>
      </c>
      <c r="B45" s="16">
        <v>537.20000000000005</v>
      </c>
      <c r="C45" s="17">
        <v>518.20000000000005</v>
      </c>
      <c r="D45" s="18">
        <v>48.3</v>
      </c>
      <c r="E45" s="18">
        <v>-308</v>
      </c>
      <c r="F45" s="17">
        <f>B45+C45+D45+E45</f>
        <v>795.7</v>
      </c>
    </row>
    <row r="46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ВВП_методом использования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2021-02-01T15:50:29Z</dcterms:modified>
</cp:coreProperties>
</file>