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5" yWindow="-15" windowWidth="14520" windowHeight="12840"/>
  </bookViews>
  <sheets>
    <sheet name="GDP_GRP" sheetId="1" r:id="rId1"/>
  </sheets>
  <calcPr calcId="144525"/>
</workbook>
</file>

<file path=xl/calcChain.xml><?xml version="1.0" encoding="utf-8"?>
<calcChain xmlns="http://schemas.openxmlformats.org/spreadsheetml/2006/main">
  <c r="C25" i="1" l="1"/>
  <c r="B25" i="1"/>
  <c r="C6" i="1"/>
  <c r="B6" i="1"/>
</calcChain>
</file>

<file path=xl/sharedStrings.xml><?xml version="1.0" encoding="utf-8"?>
<sst xmlns="http://schemas.openxmlformats.org/spreadsheetml/2006/main" count="42" uniqueCount="38">
  <si>
    <t>Gross domestic product</t>
  </si>
  <si>
    <t>of which:</t>
  </si>
  <si>
    <t>Gross value added</t>
  </si>
  <si>
    <t>Agriculture, forestry and fishing</t>
  </si>
  <si>
    <t xml:space="preserve">Manufacturing </t>
  </si>
  <si>
    <t xml:space="preserve">Electricity, gas, steam, hot water and air conditioning supply </t>
  </si>
  <si>
    <t xml:space="preserve">Water supply; waste management and remediation activities </t>
  </si>
  <si>
    <t>Construction</t>
  </si>
  <si>
    <t>Wholesale and retail trade; repair of motor vehicles and motorcycles</t>
  </si>
  <si>
    <t xml:space="preserve">Transportation, storage, postal and courier activities </t>
  </si>
  <si>
    <t>Net taxes on products</t>
  </si>
  <si>
    <t>GDP</t>
  </si>
  <si>
    <t>Brest region</t>
  </si>
  <si>
    <t>Vitebsk region</t>
  </si>
  <si>
    <t>Gomel region</t>
  </si>
  <si>
    <t>Grodno region</t>
  </si>
  <si>
    <t>Minsk city</t>
  </si>
  <si>
    <t>Minsk region</t>
  </si>
  <si>
    <t>Mogilev region</t>
  </si>
  <si>
    <t>at current prices</t>
  </si>
  <si>
    <t>BYN million</t>
  </si>
  <si>
    <t>Information and communication</t>
  </si>
  <si>
    <t>at current prices,
BYN thousand</t>
  </si>
  <si>
    <t>%
of GDP</t>
  </si>
  <si>
    <t>Gross domestic product and gross value added
by main economic activities in January-September 2025</t>
  </si>
  <si>
    <t>January-September 2025</t>
  </si>
  <si>
    <t>%
of January-September 2024
(at constant prices)</t>
  </si>
  <si>
    <t>Mining and quarrying</t>
  </si>
  <si>
    <t>Gross domestic product and gross regional product
by regions and Minsk city in January-September 2025</t>
  </si>
  <si>
    <t>13 454,2</t>
  </si>
  <si>
    <t>1 392,2</t>
  </si>
  <si>
    <t>42 415,7</t>
  </si>
  <si>
    <t>6 722,4</t>
  </si>
  <si>
    <t>1 531,5</t>
  </si>
  <si>
    <t>13 123,2</t>
  </si>
  <si>
    <t>19 970,4</t>
  </si>
  <si>
    <t>10 791,2</t>
  </si>
  <si>
    <t>9 850,0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</si>
</sst>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/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wrapText="1" indent="1"/>
    </xf>
    <xf numFmtId="0" fontId="3" fillId="0" borderId="5" xfId="0" applyFont="1" applyBorder="1" applyAlignment="1">
      <alignment horizontal="left" wrapText="1" indent="3"/>
    </xf>
    <xf numFmtId="0" fontId="3" fillId="0" borderId="9" xfId="0" applyFont="1" applyBorder="1" applyAlignment="1">
      <alignment horizontal="left" wrapText="1" indent="1"/>
    </xf>
    <xf numFmtId="0" fontId="3" fillId="0" borderId="11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left" wrapText="1" indent="3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left" wrapText="1" indent="1"/>
    </xf>
    <xf numFmtId="0" fontId="3" fillId="0" borderId="0" xfId="0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right" indent="2"/>
    </xf>
    <xf numFmtId="49" fontId="3" fillId="0" borderId="0" xfId="0" applyNumberFormat="1" applyFont="1" applyBorder="1" applyAlignment="1">
      <alignment horizontal="right" wrapText="1" indent="6"/>
    </xf>
    <xf numFmtId="49" fontId="3" fillId="0" borderId="0" xfId="0" applyNumberFormat="1" applyFont="1" applyBorder="1" applyAlignment="1">
      <alignment horizontal="right" wrapText="1" indent="2"/>
    </xf>
    <xf numFmtId="49" fontId="3" fillId="0" borderId="0" xfId="0" quotePrefix="1" applyNumberFormat="1" applyFont="1" applyBorder="1" applyAlignment="1">
      <alignment horizontal="right" wrapText="1" indent="6"/>
    </xf>
    <xf numFmtId="164" fontId="3" fillId="0" borderId="8" xfId="0" applyNumberFormat="1" applyFont="1" applyBorder="1" applyAlignment="1">
      <alignment horizontal="right" wrapText="1" indent="3"/>
    </xf>
    <xf numFmtId="164" fontId="3" fillId="0" borderId="8" xfId="0" quotePrefix="1" applyNumberFormat="1" applyFont="1" applyBorder="1" applyAlignment="1">
      <alignment horizontal="right" wrapText="1" indent="3"/>
    </xf>
    <xf numFmtId="164" fontId="5" fillId="0" borderId="10" xfId="0" quotePrefix="1" applyNumberFormat="1" applyFont="1" applyBorder="1" applyAlignment="1">
      <alignment horizontal="right" wrapText="1" indent="3"/>
    </xf>
    <xf numFmtId="164" fontId="3" fillId="0" borderId="10" xfId="0" quotePrefix="1" applyNumberFormat="1" applyFont="1" applyBorder="1" applyAlignment="1">
      <alignment horizontal="right" wrapText="1" indent="3"/>
    </xf>
    <xf numFmtId="164" fontId="3" fillId="0" borderId="5" xfId="0" applyNumberFormat="1" applyFont="1" applyBorder="1" applyAlignment="1">
      <alignment horizontal="right" wrapText="1" indent="1"/>
    </xf>
    <xf numFmtId="3" fontId="3" fillId="0" borderId="8" xfId="0" applyNumberFormat="1" applyFont="1" applyBorder="1" applyAlignment="1">
      <alignment horizontal="right" wrapText="1" indent="3"/>
    </xf>
    <xf numFmtId="164" fontId="5" fillId="0" borderId="5" xfId="0" applyNumberFormat="1" applyFont="1" applyBorder="1" applyAlignment="1">
      <alignment horizontal="right" wrapText="1" indent="1"/>
    </xf>
    <xf numFmtId="164" fontId="5" fillId="0" borderId="9" xfId="0" applyNumberFormat="1" applyFont="1" applyBorder="1" applyAlignment="1">
      <alignment horizontal="right" wrapText="1" indent="1"/>
    </xf>
    <xf numFmtId="0" fontId="3" fillId="0" borderId="2" xfId="0" applyFont="1" applyBorder="1" applyAlignment="1">
      <alignment horizontal="center" vertical="top" wrapText="1"/>
    </xf>
    <xf numFmtId="3" fontId="3" fillId="0" borderId="5" xfId="0" applyNumberFormat="1" applyFont="1" applyBorder="1" applyAlignment="1">
      <alignment horizontal="right" wrapText="1" indent="1"/>
    </xf>
    <xf numFmtId="3" fontId="3" fillId="0" borderId="9" xfId="0" applyNumberFormat="1" applyFont="1" applyBorder="1" applyAlignment="1">
      <alignment horizontal="right" wrapText="1" indent="1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4" xfId="0" applyBorder="1"/>
    <xf numFmtId="0" fontId="3" fillId="0" borderId="2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164" fontId="3" fillId="0" borderId="8" xfId="0" applyNumberFormat="1" applyFont="1" applyBorder="1" applyAlignment="1">
      <alignment horizontal="center" wrapText="1"/>
    </xf>
    <xf numFmtId="164" fontId="5" fillId="0" borderId="8" xfId="0" applyNumberFormat="1" applyFont="1" applyBorder="1" applyAlignment="1">
      <alignment horizontal="center" wrapText="1"/>
    </xf>
    <xf numFmtId="164" fontId="5" fillId="0" borderId="10" xfId="0" applyNumberFormat="1" applyFont="1" applyBorder="1" applyAlignment="1">
      <alignment horizontal="center" wrapText="1"/>
    </xf>
    <xf numFmtId="3" fontId="3" fillId="0" borderId="5" xfId="0" applyNumberFormat="1" applyFont="1" applyFill="1" applyBorder="1" applyAlignment="1">
      <alignment horizontal="right" indent="1"/>
    </xf>
    <xf numFmtId="164" fontId="3" fillId="0" borderId="5" xfId="0" applyNumberFormat="1" applyFont="1" applyBorder="1" applyAlignment="1">
      <alignment horizontal="right" indent="8"/>
    </xf>
    <xf numFmtId="164" fontId="3" fillId="0" borderId="5" xfId="0" applyNumberFormat="1" applyFont="1" applyBorder="1" applyAlignment="1">
      <alignment horizontal="right" wrapText="1" indent="8"/>
    </xf>
    <xf numFmtId="164" fontId="3" fillId="0" borderId="9" xfId="0" applyNumberFormat="1" applyFont="1" applyBorder="1" applyAlignment="1">
      <alignment horizontal="right" wrapText="1" indent="8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sqref="A1:D1"/>
    </sheetView>
  </sheetViews>
  <sheetFormatPr defaultRowHeight="15" x14ac:dyDescent="0.25"/>
  <cols>
    <col min="1" max="1" width="40.7109375" customWidth="1"/>
    <col min="2" max="3" width="15.7109375" customWidth="1"/>
    <col min="4" max="4" width="25.7109375" customWidth="1"/>
  </cols>
  <sheetData>
    <row r="1" spans="1:4" s="1" customFormat="1" ht="39.950000000000003" customHeight="1" x14ac:dyDescent="0.3">
      <c r="A1" s="34" t="s">
        <v>24</v>
      </c>
      <c r="B1" s="35"/>
      <c r="C1" s="35"/>
      <c r="D1" s="35"/>
    </row>
    <row r="2" spans="1:4" ht="18" customHeight="1" x14ac:dyDescent="0.25">
      <c r="A2" s="2"/>
    </row>
    <row r="3" spans="1:4" s="4" customFormat="1" ht="18" customHeight="1" x14ac:dyDescent="0.25">
      <c r="A3" s="3"/>
      <c r="B3" s="31" t="s">
        <v>25</v>
      </c>
      <c r="C3" s="32"/>
      <c r="D3" s="33"/>
    </row>
    <row r="4" spans="1:4" s="4" customFormat="1" ht="18" customHeight="1" x14ac:dyDescent="0.25">
      <c r="A4" s="5"/>
      <c r="B4" s="31" t="s">
        <v>19</v>
      </c>
      <c r="C4" s="36"/>
      <c r="D4" s="37" t="s">
        <v>26</v>
      </c>
    </row>
    <row r="5" spans="1:4" s="4" customFormat="1" ht="45" customHeight="1" x14ac:dyDescent="0.25">
      <c r="A5" s="6"/>
      <c r="B5" s="6" t="s">
        <v>20</v>
      </c>
      <c r="C5" s="7" t="s">
        <v>23</v>
      </c>
      <c r="D5" s="38"/>
    </row>
    <row r="6" spans="1:4" s="4" customFormat="1" ht="20.100000000000001" customHeight="1" x14ac:dyDescent="0.25">
      <c r="A6" s="13" t="s">
        <v>0</v>
      </c>
      <c r="B6" s="24">
        <f>B8+B19</f>
        <v>206812.90000000002</v>
      </c>
      <c r="C6" s="25">
        <f>C8+C19</f>
        <v>100</v>
      </c>
      <c r="D6" s="39">
        <v>101.6</v>
      </c>
    </row>
    <row r="7" spans="1:4" s="4" customFormat="1" ht="20.100000000000001" customHeight="1" x14ac:dyDescent="0.25">
      <c r="A7" s="8" t="s">
        <v>1</v>
      </c>
      <c r="B7" s="24"/>
      <c r="C7" s="20"/>
      <c r="D7" s="39"/>
    </row>
    <row r="8" spans="1:4" s="4" customFormat="1" ht="20.100000000000001" customHeight="1" x14ac:dyDescent="0.25">
      <c r="A8" s="8" t="s">
        <v>2</v>
      </c>
      <c r="B8" s="24">
        <v>183440.7</v>
      </c>
      <c r="C8" s="20">
        <v>88.7</v>
      </c>
      <c r="D8" s="39">
        <v>101.5</v>
      </c>
    </row>
    <row r="9" spans="1:4" s="4" customFormat="1" ht="20.100000000000001" customHeight="1" x14ac:dyDescent="0.25">
      <c r="A9" s="9" t="s">
        <v>1</v>
      </c>
      <c r="B9" s="24"/>
      <c r="C9" s="20"/>
      <c r="D9" s="39"/>
    </row>
    <row r="10" spans="1:4" s="4" customFormat="1" ht="20.100000000000001" customHeight="1" x14ac:dyDescent="0.25">
      <c r="A10" s="9" t="s">
        <v>3</v>
      </c>
      <c r="B10" s="24" t="s">
        <v>29</v>
      </c>
      <c r="C10" s="21">
        <v>6.5</v>
      </c>
      <c r="D10" s="39">
        <v>99.6</v>
      </c>
    </row>
    <row r="11" spans="1:4" s="4" customFormat="1" ht="20.100000000000001" customHeight="1" x14ac:dyDescent="0.25">
      <c r="A11" s="9" t="s">
        <v>27</v>
      </c>
      <c r="B11" s="26" t="s">
        <v>30</v>
      </c>
      <c r="C11" s="21">
        <v>0.7</v>
      </c>
      <c r="D11" s="40">
        <v>102.8</v>
      </c>
    </row>
    <row r="12" spans="1:4" s="4" customFormat="1" ht="20.100000000000001" customHeight="1" x14ac:dyDescent="0.25">
      <c r="A12" s="9" t="s">
        <v>4</v>
      </c>
      <c r="B12" s="26" t="s">
        <v>31</v>
      </c>
      <c r="C12" s="21">
        <v>20.5</v>
      </c>
      <c r="D12" s="40">
        <v>98.8</v>
      </c>
    </row>
    <row r="13" spans="1:4" s="4" customFormat="1" ht="35.1" customHeight="1" x14ac:dyDescent="0.25">
      <c r="A13" s="9" t="s">
        <v>5</v>
      </c>
      <c r="B13" s="26" t="s">
        <v>32</v>
      </c>
      <c r="C13" s="21">
        <v>3.3</v>
      </c>
      <c r="D13" s="40">
        <v>102.8</v>
      </c>
    </row>
    <row r="14" spans="1:4" s="4" customFormat="1" ht="35.1" customHeight="1" x14ac:dyDescent="0.25">
      <c r="A14" s="9" t="s">
        <v>6</v>
      </c>
      <c r="B14" s="26" t="s">
        <v>33</v>
      </c>
      <c r="C14" s="21">
        <v>0.7</v>
      </c>
      <c r="D14" s="40">
        <v>100.1</v>
      </c>
    </row>
    <row r="15" spans="1:4" s="4" customFormat="1" ht="20.100000000000001" customHeight="1" x14ac:dyDescent="0.25">
      <c r="A15" s="9" t="s">
        <v>7</v>
      </c>
      <c r="B15" s="26" t="s">
        <v>34</v>
      </c>
      <c r="C15" s="21">
        <v>6.3</v>
      </c>
      <c r="D15" s="40">
        <v>110.7</v>
      </c>
    </row>
    <row r="16" spans="1:4" s="4" customFormat="1" ht="35.1" customHeight="1" x14ac:dyDescent="0.25">
      <c r="A16" s="9" t="s">
        <v>8</v>
      </c>
      <c r="B16" s="26" t="s">
        <v>35</v>
      </c>
      <c r="C16" s="21">
        <v>9.6999999999999993</v>
      </c>
      <c r="D16" s="40">
        <v>99.4</v>
      </c>
    </row>
    <row r="17" spans="1:6" s="4" customFormat="1" ht="35.1" customHeight="1" x14ac:dyDescent="0.25">
      <c r="A17" s="9" t="s">
        <v>9</v>
      </c>
      <c r="B17" s="26" t="s">
        <v>36</v>
      </c>
      <c r="C17" s="21">
        <v>5.2</v>
      </c>
      <c r="D17" s="40">
        <v>102.5</v>
      </c>
    </row>
    <row r="18" spans="1:6" s="4" customFormat="1" ht="20.100000000000001" customHeight="1" x14ac:dyDescent="0.25">
      <c r="A18" s="9" t="s">
        <v>21</v>
      </c>
      <c r="B18" s="26" t="s">
        <v>37</v>
      </c>
      <c r="C18" s="21">
        <v>4.8</v>
      </c>
      <c r="D18" s="40">
        <v>103.9</v>
      </c>
    </row>
    <row r="19" spans="1:6" s="4" customFormat="1" ht="20.100000000000001" customHeight="1" thickBot="1" x14ac:dyDescent="0.3">
      <c r="A19" s="10" t="s">
        <v>10</v>
      </c>
      <c r="B19" s="27">
        <v>23372.2</v>
      </c>
      <c r="C19" s="22">
        <v>11.3</v>
      </c>
      <c r="D19" s="41">
        <v>101.9</v>
      </c>
    </row>
    <row r="20" spans="1:6" ht="18" customHeight="1" thickTop="1" x14ac:dyDescent="0.25"/>
    <row r="21" spans="1:6" s="1" customFormat="1" ht="39.950000000000003" customHeight="1" x14ac:dyDescent="0.3">
      <c r="A21" s="34" t="s">
        <v>28</v>
      </c>
      <c r="B21" s="35"/>
      <c r="C21" s="35"/>
      <c r="D21" s="35"/>
    </row>
    <row r="22" spans="1:6" ht="18" customHeight="1" x14ac:dyDescent="0.25">
      <c r="A22" s="2"/>
    </row>
    <row r="23" spans="1:6" s="4" customFormat="1" ht="18" customHeight="1" x14ac:dyDescent="0.25">
      <c r="A23" s="28"/>
      <c r="B23" s="31" t="s">
        <v>25</v>
      </c>
      <c r="C23" s="32"/>
      <c r="D23" s="33"/>
    </row>
    <row r="24" spans="1:6" s="4" customFormat="1" ht="60" customHeight="1" x14ac:dyDescent="0.25">
      <c r="A24" s="6"/>
      <c r="B24" s="11" t="s">
        <v>22</v>
      </c>
      <c r="C24" s="7" t="s">
        <v>23</v>
      </c>
      <c r="D24" s="11" t="s">
        <v>26</v>
      </c>
      <c r="E24" s="15"/>
      <c r="F24" s="15"/>
    </row>
    <row r="25" spans="1:6" s="4" customFormat="1" ht="20.100000000000001" customHeight="1" x14ac:dyDescent="0.25">
      <c r="A25" s="14" t="s">
        <v>11</v>
      </c>
      <c r="B25" s="42">
        <f>B26+B27+B28+B29+B30+B31+B32</f>
        <v>206812899</v>
      </c>
      <c r="C25" s="25">
        <f>C26+C27+C28+C29+C30+C31+C32</f>
        <v>99.999999999999986</v>
      </c>
      <c r="D25" s="43">
        <v>101.6</v>
      </c>
      <c r="E25" s="16"/>
      <c r="F25" s="17"/>
    </row>
    <row r="26" spans="1:6" s="4" customFormat="1" ht="20.100000000000001" customHeight="1" x14ac:dyDescent="0.25">
      <c r="A26" s="9" t="s">
        <v>12</v>
      </c>
      <c r="B26" s="29">
        <v>24017240</v>
      </c>
      <c r="C26" s="21">
        <v>11.6</v>
      </c>
      <c r="D26" s="44">
        <v>101.1</v>
      </c>
      <c r="E26" s="18"/>
      <c r="F26" s="19"/>
    </row>
    <row r="27" spans="1:6" s="4" customFormat="1" ht="20.100000000000001" customHeight="1" x14ac:dyDescent="0.25">
      <c r="A27" s="9" t="s">
        <v>13</v>
      </c>
      <c r="B27" s="29">
        <v>18200348</v>
      </c>
      <c r="C27" s="21">
        <v>8.8000000000000007</v>
      </c>
      <c r="D27" s="44">
        <v>98.9</v>
      </c>
      <c r="E27" s="18"/>
      <c r="F27" s="19"/>
    </row>
    <row r="28" spans="1:6" s="4" customFormat="1" ht="20.100000000000001" customHeight="1" x14ac:dyDescent="0.25">
      <c r="A28" s="9" t="s">
        <v>14</v>
      </c>
      <c r="B28" s="29">
        <v>22527040</v>
      </c>
      <c r="C28" s="21">
        <v>10.9</v>
      </c>
      <c r="D28" s="44">
        <v>102.3</v>
      </c>
      <c r="E28" s="18"/>
      <c r="F28" s="19"/>
    </row>
    <row r="29" spans="1:6" s="4" customFormat="1" ht="20.100000000000001" customHeight="1" x14ac:dyDescent="0.25">
      <c r="A29" s="9" t="s">
        <v>15</v>
      </c>
      <c r="B29" s="29">
        <v>21144609</v>
      </c>
      <c r="C29" s="21">
        <v>10.199999999999999</v>
      </c>
      <c r="D29" s="44">
        <v>101.6</v>
      </c>
      <c r="E29" s="18"/>
      <c r="F29" s="19"/>
    </row>
    <row r="30" spans="1:6" s="4" customFormat="1" ht="20.100000000000001" customHeight="1" x14ac:dyDescent="0.25">
      <c r="A30" s="9" t="s">
        <v>16</v>
      </c>
      <c r="B30" s="29">
        <v>65830911</v>
      </c>
      <c r="C30" s="21">
        <v>31.8</v>
      </c>
      <c r="D30" s="44">
        <v>103.3</v>
      </c>
      <c r="E30" s="18"/>
      <c r="F30" s="19"/>
    </row>
    <row r="31" spans="1:6" s="4" customFormat="1" ht="20.100000000000001" customHeight="1" x14ac:dyDescent="0.25">
      <c r="A31" s="9" t="s">
        <v>17</v>
      </c>
      <c r="B31" s="29">
        <v>39065106</v>
      </c>
      <c r="C31" s="21">
        <v>18.899999999999999</v>
      </c>
      <c r="D31" s="44">
        <v>101.9</v>
      </c>
      <c r="E31" s="18"/>
      <c r="F31" s="19"/>
    </row>
    <row r="32" spans="1:6" s="4" customFormat="1" ht="20.100000000000001" customHeight="1" thickBot="1" x14ac:dyDescent="0.3">
      <c r="A32" s="12" t="s">
        <v>18</v>
      </c>
      <c r="B32" s="30">
        <v>16027645</v>
      </c>
      <c r="C32" s="23">
        <v>7.8</v>
      </c>
      <c r="D32" s="45">
        <v>100.8</v>
      </c>
      <c r="E32" s="18"/>
      <c r="F32" s="19"/>
    </row>
    <row r="33" ht="15.75" thickTop="1" x14ac:dyDescent="0.25"/>
  </sheetData>
  <mergeCells count="6">
    <mergeCell ref="B23:D23"/>
    <mergeCell ref="A1:D1"/>
    <mergeCell ref="B3:D3"/>
    <mergeCell ref="B4:C4"/>
    <mergeCell ref="D4:D5"/>
    <mergeCell ref="A21:D21"/>
  </mergeCells>
  <pageMargins left="0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GDP_GRP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2025-10-15T12:13:14Z</dcterms:modified>
</cp:coreProperties>
</file>