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GDP" sheetId="1" r:id="rId1"/>
  </sheets>
  <definedNames>
    <definedName name="OLE_LINK1" localSheetId="0">GDP!$A$1</definedName>
    <definedName name="OLE_LINK2" localSheetId="0">GDP!$A$1</definedName>
    <definedName name="OLE_LINK3" localSheetId="0">GDP!$A$4</definedName>
  </definedNames>
  <calcPr calcId="144525"/>
</workbook>
</file>

<file path=xl/calcChain.xml><?xml version="1.0" encoding="utf-8"?>
<calcChain xmlns="http://schemas.openxmlformats.org/spreadsheetml/2006/main">
  <c r="K6" i="1" l="1"/>
  <c r="K5" i="1" s="1"/>
</calcChain>
</file>

<file path=xl/sharedStrings.xml><?xml version="1.0" encoding="utf-8"?>
<sst xmlns="http://schemas.openxmlformats.org/spreadsheetml/2006/main" count="208" uniqueCount="208">
  <si>
    <t>Gross domestic product by kinds of economic activity *</t>
  </si>
  <si>
    <t>(at current prices; BYR billion, from 2016 – BYN million)</t>
  </si>
  <si>
    <t>Gross domestic product</t>
  </si>
  <si>
    <t>Gross value added</t>
  </si>
  <si>
    <t>of which:</t>
  </si>
  <si>
    <t>mining</t>
  </si>
  <si>
    <t>manufacturing</t>
  </si>
  <si>
    <t>electricity, gas, steam, hot water and air conditioning supply</t>
  </si>
  <si>
    <t>water supply; waste management and remediation activities</t>
  </si>
  <si>
    <t>construction</t>
  </si>
  <si>
    <t>wholesale and retail trade; repair of motor vehicles and motorcycles</t>
  </si>
  <si>
    <t>transportation, storage, postal and courier activities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</si>
  <si>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</si>
  <si>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</si>
  <si>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</si>
  <si>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</si>
  <si>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</si>
  <si>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</si>
  <si>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</t>
  </si>
  <si>
    <t>education</t>
  </si>
  <si>
    <t>health and social work</t>
  </si>
  <si>
    <t>arts, sports, entertainment and recreation</t>
  </si>
  <si>
    <t>other service activities</t>
  </si>
  <si>
    <t>Net taxes on products</t>
  </si>
  <si>
    <t>* Data are shown at current prices; data from 2016 are provided in terms of the new denomination effective from 1 July 2016 (1 BYN = 10 000 BYR).</t>
  </si>
  <si>
    <t>142 091,3</t>
  </si>
  <si>
    <t>170 465,8</t>
  </si>
  <si>
    <t>307 245,0</t>
  </si>
  <si>
    <t>547 616,7</t>
  </si>
  <si>
    <t>670 688,5</t>
  </si>
  <si>
    <t>805 792,7</t>
  </si>
  <si>
    <t>899 098,1</t>
  </si>
  <si>
    <t>94 949,0</t>
  </si>
  <si>
    <t>105 748,2</t>
  </si>
  <si>
    <t>122 786,7</t>
  </si>
  <si>
    <t>149 596,9</t>
  </si>
  <si>
    <t>271 049,0</t>
  </si>
  <si>
    <t>480 293,5</t>
  </si>
  <si>
    <t>591 108,5</t>
  </si>
  <si>
    <t>711 791,5</t>
  </si>
  <si>
    <t>779 672,8</t>
  </si>
  <si>
    <t>82 013,8</t>
  </si>
  <si>
    <t>91 740,8</t>
  </si>
  <si>
    <t>11 553,3</t>
  </si>
  <si>
    <t>15 157,7</t>
  </si>
  <si>
    <t>24 585,4</t>
  </si>
  <si>
    <t>44 526,4</t>
  </si>
  <si>
    <t>45 667,8</t>
  </si>
  <si>
    <t>58 847,5</t>
  </si>
  <si>
    <t>56 492,2</t>
  </si>
  <si>
    <t>6 547,0</t>
  </si>
  <si>
    <t>8 000,7</t>
  </si>
  <si>
    <t>1 408,1</t>
  </si>
  <si>
    <t>3 229,7</t>
  </si>
  <si>
    <t>5 363,0</t>
  </si>
  <si>
    <t>6 115,1</t>
  </si>
  <si>
    <t>5 469,6</t>
  </si>
  <si>
    <t>5 237,8</t>
  </si>
  <si>
    <t>31 909,6</t>
  </si>
  <si>
    <t>38 372,7</t>
  </si>
  <si>
    <t>81 181,5</t>
  </si>
  <si>
    <t>135 715,4</t>
  </si>
  <si>
    <t>147 522,3</t>
  </si>
  <si>
    <t>169 921,9</t>
  </si>
  <si>
    <t>185 612,5</t>
  </si>
  <si>
    <t>19 134,3</t>
  </si>
  <si>
    <t>22 872,4</t>
  </si>
  <si>
    <t>4 330,0</t>
  </si>
  <si>
    <t>4 489,8</t>
  </si>
  <si>
    <t>4 534,9</t>
  </si>
  <si>
    <t>14 010,5</t>
  </si>
  <si>
    <t>15 241,8</t>
  </si>
  <si>
    <t>20 504,8</t>
  </si>
  <si>
    <t>26 146,9</t>
  </si>
  <si>
    <t>3 585,7</t>
  </si>
  <si>
    <t>3 441,1</t>
  </si>
  <si>
    <t>1 012,3</t>
  </si>
  <si>
    <t>1 897,7</t>
  </si>
  <si>
    <t>3 424,9</t>
  </si>
  <si>
    <t>4 432,2</t>
  </si>
  <si>
    <t>5 807,9</t>
  </si>
  <si>
    <t>6 450,1</t>
  </si>
  <si>
    <t>12 771,5</t>
  </si>
  <si>
    <t>15 978,6</t>
  </si>
  <si>
    <t>20 038,0</t>
  </si>
  <si>
    <t>40 175,1</t>
  </si>
  <si>
    <t>67 490,6</t>
  </si>
  <si>
    <t>83 377,6</t>
  </si>
  <si>
    <t>70 488,6</t>
  </si>
  <si>
    <t>5 393,9</t>
  </si>
  <si>
    <t>5 560,8</t>
  </si>
  <si>
    <t>15 510,2</t>
  </si>
  <si>
    <t>19 383,8</t>
  </si>
  <si>
    <t>45 094,9</t>
  </si>
  <si>
    <t>74 706,4</t>
  </si>
  <si>
    <t>82 809,8</t>
  </si>
  <si>
    <t>98 054,8</t>
  </si>
  <si>
    <t>109 273,6</t>
  </si>
  <si>
    <t>10 416,3</t>
  </si>
  <si>
    <t>10 948,9</t>
  </si>
  <si>
    <t>7 233,1</t>
  </si>
  <si>
    <t>8 923,7</t>
  </si>
  <si>
    <t>16 945,8</t>
  </si>
  <si>
    <t>32 423,9</t>
  </si>
  <si>
    <t>42 723,4</t>
  </si>
  <si>
    <t>45 890,4</t>
  </si>
  <si>
    <t>49 712,9</t>
  </si>
  <si>
    <t>5 410,8</t>
  </si>
  <si>
    <t>6 085,0</t>
  </si>
  <si>
    <t>1 387,1</t>
  </si>
  <si>
    <t>1 347,6</t>
  </si>
  <si>
    <t>2 240,9</t>
  </si>
  <si>
    <t>3 966,4</t>
  </si>
  <si>
    <t>5 696,7</t>
  </si>
  <si>
    <t>7 347,7</t>
  </si>
  <si>
    <t>7 371,0</t>
  </si>
  <si>
    <t>3 244,6</t>
  </si>
  <si>
    <t>4 543,9</t>
  </si>
  <si>
    <t>6 639,2</t>
  </si>
  <si>
    <t>13 331,8</t>
  </si>
  <si>
    <t>20 504,7</t>
  </si>
  <si>
    <t>25 647,5</t>
  </si>
  <si>
    <t>37 115,9</t>
  </si>
  <si>
    <t>4 606,8</t>
  </si>
  <si>
    <t>5 357,1</t>
  </si>
  <si>
    <t>5 421,5</t>
  </si>
  <si>
    <t>6 606,5</t>
  </si>
  <si>
    <t>13 148,8</t>
  </si>
  <si>
    <t>18 495,9</t>
  </si>
  <si>
    <t>19 845,8</t>
  </si>
  <si>
    <t>26 029,2</t>
  </si>
  <si>
    <t>33 947,2</t>
  </si>
  <si>
    <t>3 872,5</t>
  </si>
  <si>
    <t>4 003,5</t>
  </si>
  <si>
    <t>6 255,0</t>
  </si>
  <si>
    <t>7 035,8</t>
  </si>
  <si>
    <t>10 903,7</t>
  </si>
  <si>
    <t>17 449,0</t>
  </si>
  <si>
    <t>31 579,5</t>
  </si>
  <si>
    <t>38 871,1</t>
  </si>
  <si>
    <t>44 476,0</t>
  </si>
  <si>
    <t>5 373,0</t>
  </si>
  <si>
    <t>5 815,5</t>
  </si>
  <si>
    <t>3 541,3</t>
  </si>
  <si>
    <t>3 863,7</t>
  </si>
  <si>
    <t>6 323,7</t>
  </si>
  <si>
    <t>10 028,2</t>
  </si>
  <si>
    <t>13 430,1</t>
  </si>
  <si>
    <t>20 492,0</t>
  </si>
  <si>
    <t>23 809,5</t>
  </si>
  <si>
    <t>2 598,7</t>
  </si>
  <si>
    <t>2 892,0</t>
  </si>
  <si>
    <t>1 479,5</t>
  </si>
  <si>
    <t>2 247,7</t>
  </si>
  <si>
    <t>5 161,6</t>
  </si>
  <si>
    <t>9 978,6</t>
  </si>
  <si>
    <t>9 236,2</t>
  </si>
  <si>
    <t>9 898,9</t>
  </si>
  <si>
    <t>1 157,4</t>
  </si>
  <si>
    <t>5 323,0</t>
  </si>
  <si>
    <t>6 436,6</t>
  </si>
  <si>
    <t>9 124,8</t>
  </si>
  <si>
    <t>15 956,7</t>
  </si>
  <si>
    <t>22 235,5</t>
  </si>
  <si>
    <t>27 167,0</t>
  </si>
  <si>
    <t>31 411,1</t>
  </si>
  <si>
    <t>3 340,0</t>
  </si>
  <si>
    <t>3 727,5</t>
  </si>
  <si>
    <t>5 037,1</t>
  </si>
  <si>
    <t>7 158,1</t>
  </si>
  <si>
    <t>11 459,0</t>
  </si>
  <si>
    <t>20 941,7</t>
  </si>
  <si>
    <t>25 589,5</t>
  </si>
  <si>
    <t>32 622,9</t>
  </si>
  <si>
    <t>38 332,9</t>
  </si>
  <si>
    <t>3 923,2</t>
  </si>
  <si>
    <t>4 190,6</t>
  </si>
  <si>
    <t>3 884,1</t>
  </si>
  <si>
    <t>4 814,1</t>
  </si>
  <si>
    <t>7 338,4</t>
  </si>
  <si>
    <t>15 691,5</t>
  </si>
  <si>
    <t>19 105,9</t>
  </si>
  <si>
    <t>24 821,3</t>
  </si>
  <si>
    <t>30 057,4</t>
  </si>
  <si>
    <t>3 318,7</t>
  </si>
  <si>
    <t>3 583,3</t>
  </si>
  <si>
    <t>1 429,8</t>
  </si>
  <si>
    <t>1 679,5</t>
  </si>
  <si>
    <t>2 840,0</t>
  </si>
  <si>
    <t>6 061,5</t>
  </si>
  <si>
    <t>7 625,4</t>
  </si>
  <si>
    <t>6 949,1</t>
  </si>
  <si>
    <t>8 313,5</t>
  </si>
  <si>
    <t>1 274,9</t>
  </si>
  <si>
    <t>2 863,6</t>
  </si>
  <si>
    <t>3 513,8</t>
  </si>
  <si>
    <t>4 733,0</t>
  </si>
  <si>
    <t>5 524,8</t>
  </si>
  <si>
    <t>19 304,6</t>
  </si>
  <si>
    <t>20 868,9</t>
  </si>
  <si>
    <t>36 196,0</t>
  </si>
  <si>
    <t>67 323,2</t>
  </si>
  <si>
    <t>79 580,0</t>
  </si>
  <si>
    <t>94 001,2</t>
  </si>
  <si>
    <t>119 425,3</t>
  </si>
  <si>
    <t>12 935,2</t>
  </si>
  <si>
    <t>14 007,4</t>
  </si>
  <si>
    <t>agriculture, forestry and fishing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</si>
</sst>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 indent="3"/>
    </xf>
    <xf numFmtId="0" fontId="5" fillId="0" borderId="3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0" fontId="3" fillId="0" borderId="0" xfId="0" applyFont="1" applyAlignment="1">
      <alignment vertical="center"/>
    </xf>
    <xf numFmtId="0" fontId="5" fillId="0" borderId="8" xfId="0" applyFont="1" applyBorder="1" applyAlignment="1">
      <alignment horizontal="left" wrapText="1" inden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sqref="A1:L1"/>
    </sheetView>
  </sheetViews>
  <sheetFormatPr defaultRowHeight="15" x14ac:dyDescent="0.25"/>
  <cols>
    <col min="1" max="1" width="30.7109375" customWidth="1"/>
    <col min="2" max="12" width="10.7109375" customWidth="1"/>
  </cols>
  <sheetData>
    <row r="1" spans="1:12" ht="18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5.75" thickBot="1" x14ac:dyDescent="0.3">
      <c r="A3" s="1"/>
    </row>
    <row r="4" spans="1:12" ht="15.75" thickBot="1" x14ac:dyDescent="0.3">
      <c r="A4" s="2"/>
      <c r="B4" s="3">
        <v>2009</v>
      </c>
      <c r="C4" s="3">
        <v>2010</v>
      </c>
      <c r="D4" s="3">
        <v>2011</v>
      </c>
      <c r="E4" s="3">
        <v>2012</v>
      </c>
      <c r="F4" s="3">
        <v>2013</v>
      </c>
      <c r="G4" s="3">
        <v>2014</v>
      </c>
      <c r="H4" s="3">
        <v>2015</v>
      </c>
      <c r="I4" s="3">
        <v>2016</v>
      </c>
      <c r="J4" s="3">
        <v>2017</v>
      </c>
      <c r="K4" s="3">
        <v>2018</v>
      </c>
      <c r="L4" s="3">
        <v>2019</v>
      </c>
    </row>
    <row r="5" spans="1:12" ht="18" customHeight="1" x14ac:dyDescent="0.25">
      <c r="A5" s="6" t="s">
        <v>2</v>
      </c>
      <c r="B5" s="11" t="s">
        <v>25</v>
      </c>
      <c r="C5" s="11" t="s">
        <v>26</v>
      </c>
      <c r="D5" s="11" t="s">
        <v>27</v>
      </c>
      <c r="E5" s="11" t="s">
        <v>28</v>
      </c>
      <c r="F5" s="11" t="s">
        <v>29</v>
      </c>
      <c r="G5" s="11" t="s">
        <v>30</v>
      </c>
      <c r="H5" s="11" t="s">
        <v>31</v>
      </c>
      <c r="I5" s="11" t="s">
        <v>32</v>
      </c>
      <c r="J5" s="11" t="s">
        <v>33</v>
      </c>
      <c r="K5" s="11">
        <f>K6+K27</f>
        <v>122319.70000000001</v>
      </c>
      <c r="L5" s="11">
        <v>134732.1</v>
      </c>
    </row>
    <row r="6" spans="1:12" ht="18" customHeight="1" x14ac:dyDescent="0.25">
      <c r="A6" s="7" t="s">
        <v>3</v>
      </c>
      <c r="B6" s="11" t="s">
        <v>34</v>
      </c>
      <c r="C6" s="11" t="s">
        <v>35</v>
      </c>
      <c r="D6" s="11" t="s">
        <v>36</v>
      </c>
      <c r="E6" s="11" t="s">
        <v>37</v>
      </c>
      <c r="F6" s="11" t="s">
        <v>38</v>
      </c>
      <c r="G6" s="11" t="s">
        <v>39</v>
      </c>
      <c r="H6" s="11" t="s">
        <v>40</v>
      </c>
      <c r="I6" s="11" t="s">
        <v>41</v>
      </c>
      <c r="J6" s="11" t="s">
        <v>42</v>
      </c>
      <c r="K6" s="11">
        <f>K8+K9+K10+K11+K12+K13+K14+K15+K16+K17+K18+K19+K20+K21+K22+K23+K24+K25+K26</f>
        <v>104786.60000000002</v>
      </c>
      <c r="L6" s="11">
        <v>117161</v>
      </c>
    </row>
    <row r="7" spans="1:12" ht="18" customHeight="1" x14ac:dyDescent="0.25">
      <c r="A7" s="8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 ht="30" customHeight="1" x14ac:dyDescent="0.25">
      <c r="A8" s="9" t="s">
        <v>207</v>
      </c>
      <c r="B8" s="11" t="s">
        <v>43</v>
      </c>
      <c r="C8" s="11" t="s">
        <v>44</v>
      </c>
      <c r="D8" s="11" t="s">
        <v>45</v>
      </c>
      <c r="E8" s="11" t="s">
        <v>46</v>
      </c>
      <c r="F8" s="11" t="s">
        <v>47</v>
      </c>
      <c r="G8" s="11" t="s">
        <v>48</v>
      </c>
      <c r="H8" s="11" t="s">
        <v>49</v>
      </c>
      <c r="I8" s="11" t="s">
        <v>50</v>
      </c>
      <c r="J8" s="11" t="s">
        <v>51</v>
      </c>
      <c r="K8" s="11">
        <v>8061</v>
      </c>
      <c r="L8" s="11">
        <v>9154.6</v>
      </c>
    </row>
    <row r="9" spans="1:12" ht="18" customHeight="1" x14ac:dyDescent="0.25">
      <c r="A9" s="9" t="s">
        <v>5</v>
      </c>
      <c r="B9" s="11" t="s">
        <v>52</v>
      </c>
      <c r="C9" s="11">
        <v>477.5</v>
      </c>
      <c r="D9" s="11" t="s">
        <v>53</v>
      </c>
      <c r="E9" s="11" t="s">
        <v>54</v>
      </c>
      <c r="F9" s="11" t="s">
        <v>55</v>
      </c>
      <c r="G9" s="11" t="s">
        <v>56</v>
      </c>
      <c r="H9" s="11" t="s">
        <v>57</v>
      </c>
      <c r="I9" s="11">
        <v>597.6</v>
      </c>
      <c r="J9" s="11">
        <v>722.3</v>
      </c>
      <c r="K9" s="11">
        <v>942.1</v>
      </c>
      <c r="L9" s="11">
        <v>924.8</v>
      </c>
    </row>
    <row r="10" spans="1:12" ht="18" customHeight="1" x14ac:dyDescent="0.25">
      <c r="A10" s="9" t="s">
        <v>6</v>
      </c>
      <c r="B10" s="11" t="s">
        <v>58</v>
      </c>
      <c r="C10" s="11" t="s">
        <v>59</v>
      </c>
      <c r="D10" s="11" t="s">
        <v>60</v>
      </c>
      <c r="E10" s="11" t="s">
        <v>61</v>
      </c>
      <c r="F10" s="11" t="s">
        <v>62</v>
      </c>
      <c r="G10" s="11" t="s">
        <v>63</v>
      </c>
      <c r="H10" s="11" t="s">
        <v>64</v>
      </c>
      <c r="I10" s="11" t="s">
        <v>65</v>
      </c>
      <c r="J10" s="11" t="s">
        <v>66</v>
      </c>
      <c r="K10" s="11">
        <v>26002.6</v>
      </c>
      <c r="L10" s="11">
        <v>29155.9</v>
      </c>
    </row>
    <row r="11" spans="1:12" ht="45" customHeight="1" x14ac:dyDescent="0.25">
      <c r="A11" s="9" t="s">
        <v>7</v>
      </c>
      <c r="B11" s="11" t="s">
        <v>67</v>
      </c>
      <c r="C11" s="11" t="s">
        <v>68</v>
      </c>
      <c r="D11" s="11" t="s">
        <v>69</v>
      </c>
      <c r="E11" s="11" t="s">
        <v>70</v>
      </c>
      <c r="F11" s="11" t="s">
        <v>71</v>
      </c>
      <c r="G11" s="11" t="s">
        <v>72</v>
      </c>
      <c r="H11" s="11" t="s">
        <v>73</v>
      </c>
      <c r="I11" s="11" t="s">
        <v>74</v>
      </c>
      <c r="J11" s="11" t="s">
        <v>75</v>
      </c>
      <c r="K11" s="11">
        <v>3930.5</v>
      </c>
      <c r="L11" s="11">
        <v>4017.8</v>
      </c>
    </row>
    <row r="12" spans="1:12" ht="45" customHeight="1" x14ac:dyDescent="0.25">
      <c r="A12" s="9" t="s">
        <v>8</v>
      </c>
      <c r="B12" s="11">
        <v>895.6</v>
      </c>
      <c r="C12" s="11" t="s">
        <v>76</v>
      </c>
      <c r="D12" s="11" t="s">
        <v>77</v>
      </c>
      <c r="E12" s="11" t="s">
        <v>78</v>
      </c>
      <c r="F12" s="11" t="s">
        <v>79</v>
      </c>
      <c r="G12" s="11" t="s">
        <v>80</v>
      </c>
      <c r="H12" s="11" t="s">
        <v>81</v>
      </c>
      <c r="I12" s="11">
        <v>683.2</v>
      </c>
      <c r="J12" s="11">
        <v>771.7</v>
      </c>
      <c r="K12" s="11">
        <v>866.5</v>
      </c>
      <c r="L12" s="11">
        <v>917.2</v>
      </c>
    </row>
    <row r="13" spans="1:12" ht="18" customHeight="1" x14ac:dyDescent="0.25">
      <c r="A13" s="9" t="s">
        <v>9</v>
      </c>
      <c r="B13" s="11" t="s">
        <v>82</v>
      </c>
      <c r="C13" s="11" t="s">
        <v>83</v>
      </c>
      <c r="D13" s="11" t="s">
        <v>84</v>
      </c>
      <c r="E13" s="11" t="s">
        <v>85</v>
      </c>
      <c r="F13" s="11" t="s">
        <v>86</v>
      </c>
      <c r="G13" s="11" t="s">
        <v>87</v>
      </c>
      <c r="H13" s="11" t="s">
        <v>88</v>
      </c>
      <c r="I13" s="11" t="s">
        <v>89</v>
      </c>
      <c r="J13" s="11" t="s">
        <v>90</v>
      </c>
      <c r="K13" s="11">
        <v>6502.3</v>
      </c>
      <c r="L13" s="11">
        <v>7744.4</v>
      </c>
    </row>
    <row r="14" spans="1:12" ht="45" customHeight="1" x14ac:dyDescent="0.25">
      <c r="A14" s="9" t="s">
        <v>10</v>
      </c>
      <c r="B14" s="11" t="s">
        <v>91</v>
      </c>
      <c r="C14" s="11" t="s">
        <v>92</v>
      </c>
      <c r="D14" s="11" t="s">
        <v>93</v>
      </c>
      <c r="E14" s="11" t="s">
        <v>94</v>
      </c>
      <c r="F14" s="11" t="s">
        <v>95</v>
      </c>
      <c r="G14" s="11" t="s">
        <v>96</v>
      </c>
      <c r="H14" s="11" t="s">
        <v>97</v>
      </c>
      <c r="I14" s="11" t="s">
        <v>98</v>
      </c>
      <c r="J14" s="11" t="s">
        <v>99</v>
      </c>
      <c r="K14" s="11">
        <v>12257.8</v>
      </c>
      <c r="L14" s="11">
        <v>12512.4</v>
      </c>
    </row>
    <row r="15" spans="1:12" ht="30" customHeight="1" x14ac:dyDescent="0.25">
      <c r="A15" s="9" t="s">
        <v>11</v>
      </c>
      <c r="B15" s="11" t="s">
        <v>100</v>
      </c>
      <c r="C15" s="11" t="s">
        <v>101</v>
      </c>
      <c r="D15" s="11" t="s">
        <v>102</v>
      </c>
      <c r="E15" s="11" t="s">
        <v>103</v>
      </c>
      <c r="F15" s="11" t="s">
        <v>104</v>
      </c>
      <c r="G15" s="11" t="s">
        <v>105</v>
      </c>
      <c r="H15" s="11" t="s">
        <v>106</v>
      </c>
      <c r="I15" s="11" t="s">
        <v>107</v>
      </c>
      <c r="J15" s="11" t="s">
        <v>108</v>
      </c>
      <c r="K15" s="11">
        <v>7188.3</v>
      </c>
      <c r="L15" s="11">
        <v>7641.4</v>
      </c>
    </row>
    <row r="16" spans="1:12" ht="30" customHeight="1" x14ac:dyDescent="0.25">
      <c r="A16" s="9" t="s">
        <v>12</v>
      </c>
      <c r="B16" s="11" t="s">
        <v>109</v>
      </c>
      <c r="C16" s="11" t="s">
        <v>110</v>
      </c>
      <c r="D16" s="11" t="s">
        <v>111</v>
      </c>
      <c r="E16" s="11" t="s">
        <v>112</v>
      </c>
      <c r="F16" s="11" t="s">
        <v>113</v>
      </c>
      <c r="G16" s="11" t="s">
        <v>114</v>
      </c>
      <c r="H16" s="11" t="s">
        <v>115</v>
      </c>
      <c r="I16" s="11">
        <v>807.3</v>
      </c>
      <c r="J16" s="11">
        <v>928.3</v>
      </c>
      <c r="K16" s="11">
        <v>1039.4000000000001</v>
      </c>
      <c r="L16" s="11">
        <v>1245.9000000000001</v>
      </c>
    </row>
    <row r="17" spans="1:12" ht="30" customHeight="1" x14ac:dyDescent="0.25">
      <c r="A17" s="9" t="s">
        <v>13</v>
      </c>
      <c r="B17" s="11" t="s">
        <v>116</v>
      </c>
      <c r="C17" s="11" t="s">
        <v>117</v>
      </c>
      <c r="D17" s="11" t="s">
        <v>118</v>
      </c>
      <c r="E17" s="11" t="s">
        <v>119</v>
      </c>
      <c r="F17" s="11" t="s">
        <v>120</v>
      </c>
      <c r="G17" s="11" t="s">
        <v>121</v>
      </c>
      <c r="H17" s="11" t="s">
        <v>122</v>
      </c>
      <c r="I17" s="11" t="s">
        <v>123</v>
      </c>
      <c r="J17" s="11" t="s">
        <v>124</v>
      </c>
      <c r="K17" s="11">
        <v>6570.6</v>
      </c>
      <c r="L17" s="11">
        <v>8468.4</v>
      </c>
    </row>
    <row r="18" spans="1:12" ht="30" customHeight="1" x14ac:dyDescent="0.25">
      <c r="A18" s="9" t="s">
        <v>14</v>
      </c>
      <c r="B18" s="11" t="s">
        <v>125</v>
      </c>
      <c r="C18" s="11" t="s">
        <v>126</v>
      </c>
      <c r="D18" s="11" t="s">
        <v>127</v>
      </c>
      <c r="E18" s="11" t="s">
        <v>128</v>
      </c>
      <c r="F18" s="11" t="s">
        <v>129</v>
      </c>
      <c r="G18" s="11" t="s">
        <v>130</v>
      </c>
      <c r="H18" s="11" t="s">
        <v>131</v>
      </c>
      <c r="I18" s="11" t="s">
        <v>132</v>
      </c>
      <c r="J18" s="11" t="s">
        <v>133</v>
      </c>
      <c r="K18" s="11">
        <v>4293</v>
      </c>
      <c r="L18" s="11">
        <v>4206.7</v>
      </c>
    </row>
    <row r="19" spans="1:12" ht="18" customHeight="1" x14ac:dyDescent="0.25">
      <c r="A19" s="9" t="s">
        <v>15</v>
      </c>
      <c r="B19" s="11" t="s">
        <v>134</v>
      </c>
      <c r="C19" s="11" t="s">
        <v>135</v>
      </c>
      <c r="D19" s="11" t="s">
        <v>136</v>
      </c>
      <c r="E19" s="11" t="s">
        <v>137</v>
      </c>
      <c r="F19" s="11" t="s">
        <v>138</v>
      </c>
      <c r="G19" s="11" t="s">
        <v>139</v>
      </c>
      <c r="H19" s="11" t="s">
        <v>140</v>
      </c>
      <c r="I19" s="11" t="s">
        <v>141</v>
      </c>
      <c r="J19" s="11" t="s">
        <v>142</v>
      </c>
      <c r="K19" s="11">
        <v>6292.1</v>
      </c>
      <c r="L19" s="11">
        <v>7023.4</v>
      </c>
    </row>
    <row r="20" spans="1:12" ht="30" customHeight="1" x14ac:dyDescent="0.25">
      <c r="A20" s="9" t="s">
        <v>16</v>
      </c>
      <c r="B20" s="11" t="s">
        <v>143</v>
      </c>
      <c r="C20" s="11" t="s">
        <v>144</v>
      </c>
      <c r="D20" s="11" t="s">
        <v>145</v>
      </c>
      <c r="E20" s="11" t="s">
        <v>146</v>
      </c>
      <c r="F20" s="11" t="s">
        <v>147</v>
      </c>
      <c r="G20" s="11" t="s">
        <v>148</v>
      </c>
      <c r="H20" s="11" t="s">
        <v>149</v>
      </c>
      <c r="I20" s="11" t="s">
        <v>150</v>
      </c>
      <c r="J20" s="11" t="s">
        <v>151</v>
      </c>
      <c r="K20" s="11">
        <v>3407.8</v>
      </c>
      <c r="L20" s="11">
        <v>3840.8</v>
      </c>
    </row>
    <row r="21" spans="1:12" ht="30" customHeight="1" x14ac:dyDescent="0.25">
      <c r="A21" s="9" t="s">
        <v>17</v>
      </c>
      <c r="B21" s="11">
        <v>971.9</v>
      </c>
      <c r="C21" s="11" t="s">
        <v>152</v>
      </c>
      <c r="D21" s="11" t="s">
        <v>153</v>
      </c>
      <c r="E21" s="11" t="s">
        <v>154</v>
      </c>
      <c r="F21" s="11" t="s">
        <v>155</v>
      </c>
      <c r="G21" s="11" t="s">
        <v>156</v>
      </c>
      <c r="H21" s="11" t="s">
        <v>157</v>
      </c>
      <c r="I21" s="11">
        <v>936.8</v>
      </c>
      <c r="J21" s="11" t="s">
        <v>158</v>
      </c>
      <c r="K21" s="11">
        <v>1493</v>
      </c>
      <c r="L21" s="11">
        <v>1671.3</v>
      </c>
    </row>
    <row r="22" spans="1:12" ht="18" customHeight="1" x14ac:dyDescent="0.25">
      <c r="A22" s="9" t="s">
        <v>18</v>
      </c>
      <c r="B22" s="11" t="s">
        <v>159</v>
      </c>
      <c r="C22" s="11" t="s">
        <v>160</v>
      </c>
      <c r="D22" s="11" t="s">
        <v>161</v>
      </c>
      <c r="E22" s="11" t="s">
        <v>162</v>
      </c>
      <c r="F22" s="11" t="s">
        <v>163</v>
      </c>
      <c r="G22" s="11" t="s">
        <v>164</v>
      </c>
      <c r="H22" s="11" t="s">
        <v>165</v>
      </c>
      <c r="I22" s="11" t="s">
        <v>166</v>
      </c>
      <c r="J22" s="11" t="s">
        <v>167</v>
      </c>
      <c r="K22" s="11">
        <v>4530.6000000000004</v>
      </c>
      <c r="L22" s="11">
        <v>5237.8</v>
      </c>
    </row>
    <row r="23" spans="1:12" ht="18" customHeight="1" x14ac:dyDescent="0.25">
      <c r="A23" s="9" t="s">
        <v>19</v>
      </c>
      <c r="B23" s="11" t="s">
        <v>168</v>
      </c>
      <c r="C23" s="11" t="s">
        <v>169</v>
      </c>
      <c r="D23" s="11" t="s">
        <v>170</v>
      </c>
      <c r="E23" s="11" t="s">
        <v>171</v>
      </c>
      <c r="F23" s="11" t="s">
        <v>172</v>
      </c>
      <c r="G23" s="11" t="s">
        <v>173</v>
      </c>
      <c r="H23" s="11" t="s">
        <v>174</v>
      </c>
      <c r="I23" s="11" t="s">
        <v>175</v>
      </c>
      <c r="J23" s="11" t="s">
        <v>176</v>
      </c>
      <c r="K23" s="11">
        <v>4891.3</v>
      </c>
      <c r="L23" s="11">
        <v>5753</v>
      </c>
    </row>
    <row r="24" spans="1:12" ht="18" customHeight="1" x14ac:dyDescent="0.25">
      <c r="A24" s="14" t="s">
        <v>20</v>
      </c>
      <c r="B24" s="11" t="s">
        <v>177</v>
      </c>
      <c r="C24" s="11" t="s">
        <v>178</v>
      </c>
      <c r="D24" s="11" t="s">
        <v>179</v>
      </c>
      <c r="E24" s="11" t="s">
        <v>180</v>
      </c>
      <c r="F24" s="11" t="s">
        <v>181</v>
      </c>
      <c r="G24" s="11" t="s">
        <v>182</v>
      </c>
      <c r="H24" s="11" t="s">
        <v>183</v>
      </c>
      <c r="I24" s="11" t="s">
        <v>184</v>
      </c>
      <c r="J24" s="11" t="s">
        <v>185</v>
      </c>
      <c r="K24" s="11">
        <v>4321.5</v>
      </c>
      <c r="L24" s="11">
        <v>5009.5</v>
      </c>
    </row>
    <row r="25" spans="1:12" ht="30" customHeight="1" x14ac:dyDescent="0.25">
      <c r="A25" s="9" t="s">
        <v>21</v>
      </c>
      <c r="B25" s="11" t="s">
        <v>186</v>
      </c>
      <c r="C25" s="11" t="s">
        <v>187</v>
      </c>
      <c r="D25" s="11" t="s">
        <v>188</v>
      </c>
      <c r="E25" s="11" t="s">
        <v>189</v>
      </c>
      <c r="F25" s="11" t="s">
        <v>190</v>
      </c>
      <c r="G25" s="11" t="s">
        <v>191</v>
      </c>
      <c r="H25" s="11" t="s">
        <v>192</v>
      </c>
      <c r="I25" s="11">
        <v>856.9</v>
      </c>
      <c r="J25" s="11">
        <v>984.3</v>
      </c>
      <c r="K25" s="11">
        <v>1128.9000000000001</v>
      </c>
      <c r="L25" s="11">
        <v>1411</v>
      </c>
    </row>
    <row r="26" spans="1:12" ht="18" customHeight="1" x14ac:dyDescent="0.25">
      <c r="A26" s="9" t="s">
        <v>22</v>
      </c>
      <c r="B26" s="11">
        <v>679.9</v>
      </c>
      <c r="C26" s="11">
        <v>835.5</v>
      </c>
      <c r="D26" s="11" t="s">
        <v>193</v>
      </c>
      <c r="E26" s="11" t="s">
        <v>194</v>
      </c>
      <c r="F26" s="11" t="s">
        <v>195</v>
      </c>
      <c r="G26" s="11" t="s">
        <v>196</v>
      </c>
      <c r="H26" s="11" t="s">
        <v>197</v>
      </c>
      <c r="I26" s="11">
        <v>611.1</v>
      </c>
      <c r="J26" s="11">
        <v>698.4</v>
      </c>
      <c r="K26" s="11">
        <v>1067.3</v>
      </c>
      <c r="L26" s="11">
        <v>1224.7</v>
      </c>
    </row>
    <row r="27" spans="1:12" ht="18" customHeight="1" thickBot="1" x14ac:dyDescent="0.3">
      <c r="A27" s="10" t="s">
        <v>23</v>
      </c>
      <c r="B27" s="12" t="s">
        <v>198</v>
      </c>
      <c r="C27" s="12" t="s">
        <v>199</v>
      </c>
      <c r="D27" s="12" t="s">
        <v>200</v>
      </c>
      <c r="E27" s="12" t="s">
        <v>201</v>
      </c>
      <c r="F27" s="12" t="s">
        <v>202</v>
      </c>
      <c r="G27" s="12" t="s">
        <v>203</v>
      </c>
      <c r="H27" s="12" t="s">
        <v>204</v>
      </c>
      <c r="I27" s="12" t="s">
        <v>205</v>
      </c>
      <c r="J27" s="12" t="s">
        <v>206</v>
      </c>
      <c r="K27" s="12">
        <v>17533.099999999999</v>
      </c>
      <c r="L27" s="12">
        <v>17571.099999999999</v>
      </c>
    </row>
    <row r="28" spans="1:12" ht="15.75" thickTop="1" x14ac:dyDescent="0.25">
      <c r="A28" s="4"/>
    </row>
    <row r="29" spans="1:12" x14ac:dyDescent="0.25">
      <c r="A29" s="13" t="s">
        <v>24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2" ht="18" x14ac:dyDescent="0.25">
      <c r="A30" s="5"/>
    </row>
  </sheetData>
  <mergeCells count="2">
    <mergeCell ref="A1:L1"/>
    <mergeCell ref="A2:L2"/>
  </mergeCells>
  <pageMargins left="0" right="0" top="0" bottom="0" header="0.31496062992125984" footer="0.31496062992125984"/>
  <pageSetup paperSize="9" scale="95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GDP</vt:lpstr>
      <vt:lpstr>GDP!OLE_LINK1</vt:lpstr>
      <vt:lpstr>GDP!OLE_LINK2</vt:lpstr>
      <vt:lpstr>GDP!OLE_LINK3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2021-01-04T15:31:08Z</dcterms:modified>
</cp:coreProperties>
</file>