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ВВП_по источникам доходов" sheetId="1" r:id="rId1"/>
  </sheets>
  <calcPr calcId="144525"/>
</workbook>
</file>

<file path=xl/calcChain.xml><?xml version="1.0" encoding="utf-8"?>
<calcChain xmlns="http://schemas.openxmlformats.org/spreadsheetml/2006/main">
  <c r="K5" i="1" l="1"/>
  <c r="L5" i="1"/>
</calcChain>
</file>

<file path=xl/sharedStrings.xml><?xml version="1.0" encoding="utf-8"?>
<sst xmlns="http://schemas.openxmlformats.org/spreadsheetml/2006/main" count="44" uniqueCount="44">
  <si>
    <t>Валовой внутренний продукт по источникам доходов *</t>
  </si>
  <si>
    <t>(в текущих ценах; миллиардов рублей, с 2016 г. – миллионов рублей)</t>
  </si>
  <si>
    <t>Валовой внутренний продукт</t>
  </si>
  <si>
    <t>142 091,3</t>
  </si>
  <si>
    <t>170 465,8</t>
  </si>
  <si>
    <t>307 245,0</t>
  </si>
  <si>
    <t>547 616,7</t>
  </si>
  <si>
    <t>670 688,5</t>
  </si>
  <si>
    <t>805 792,7</t>
  </si>
  <si>
    <t>899 098,1</t>
  </si>
  <si>
    <t>94 949,0</t>
  </si>
  <si>
    <t>105 748,2</t>
  </si>
  <si>
    <t>в том числе:</t>
  </si>
  <si>
    <t>оплата труда работников</t>
  </si>
  <si>
    <t>65 588,3</t>
  </si>
  <si>
    <t>81 542,7</t>
  </si>
  <si>
    <t>125 436,6</t>
  </si>
  <si>
    <t>237 726,0</t>
  </si>
  <si>
    <t>339 059,9</t>
  </si>
  <si>
    <t>397 817,4</t>
  </si>
  <si>
    <t>429 285,0</t>
  </si>
  <si>
    <t>44 844,4</t>
  </si>
  <si>
    <t>49 666,9</t>
  </si>
  <si>
    <t>22 142,2</t>
  </si>
  <si>
    <t>23 968,1</t>
  </si>
  <si>
    <t>39 233,6</t>
  </si>
  <si>
    <t>74 946,3</t>
  </si>
  <si>
    <t>90 549,6</t>
  </si>
  <si>
    <t>109 431,5</t>
  </si>
  <si>
    <t>129 163,4</t>
  </si>
  <si>
    <t>14 268,3</t>
  </si>
  <si>
    <t>15 608,9</t>
  </si>
  <si>
    <t>валовая прибыль экономики и валовые смешанные доходы</t>
  </si>
  <si>
    <t>54 360,8</t>
  </si>
  <si>
    <t>64 955,0</t>
  </si>
  <si>
    <t>142 574,8</t>
  </si>
  <si>
    <t>234 944,4</t>
  </si>
  <si>
    <t>241 079,0</t>
  </si>
  <si>
    <t>298 543,8</t>
  </si>
  <si>
    <t>340 649,7</t>
  </si>
  <si>
    <t>35 836,3</t>
  </si>
  <si>
    <t>40 472,4</t>
  </si>
  <si>
    <t>* Данные приведены в фактически действовавших ценах, с 2016 года – в масштабе цен, действующем с 1 июля 2016 г. (уменьшение в 10 000 раз).</t>
  </si>
  <si>
    <t>чистые налоги на производство и на импорт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</si>
</sst>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4" x14ac:knownFonts="1">
    <font>
      <sz val="11"/>
      <color theme="1"/>
      <name val="Calibri"/>
      <family val="2"/>
      <scheme val="minor"/>
    </font>
    <font>
      <b/>
      <sz val="14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0" fillId="0" borderId="0" xfId="0" applyFont="1"/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left" vertical="center" wrapText="1" indent="3"/>
    </xf>
    <xf numFmtId="0" fontId="2" fillId="0" borderId="2" xfId="0" applyFont="1" applyBorder="1" applyAlignment="1">
      <alignment horizontal="left" vertical="center" wrapText="1" indent="1"/>
    </xf>
    <xf numFmtId="0" fontId="2" fillId="0" borderId="4" xfId="0" applyFont="1" applyBorder="1" applyAlignment="1">
      <alignment horizontal="left" vertical="center" wrapText="1" indent="1"/>
    </xf>
    <xf numFmtId="164" fontId="2" fillId="0" borderId="3" xfId="0" applyNumberFormat="1" applyFont="1" applyBorder="1" applyAlignment="1">
      <alignment horizontal="right" wrapText="1"/>
    </xf>
    <xf numFmtId="164" fontId="2" fillId="0" borderId="5" xfId="0" applyNumberFormat="1" applyFont="1" applyBorder="1" applyAlignment="1">
      <alignment horizontal="right" wrapText="1"/>
    </xf>
    <xf numFmtId="164" fontId="2" fillId="0" borderId="2" xfId="0" applyNumberFormat="1" applyFont="1" applyBorder="1" applyAlignment="1">
      <alignment horizontal="right" wrapText="1"/>
    </xf>
    <xf numFmtId="0" fontId="2" fillId="2" borderId="6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 wrapText="1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"/>
  <sheetViews>
    <sheetView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sqref="A1:L1"/>
    </sheetView>
  </sheetViews>
  <sheetFormatPr defaultRowHeight="15" x14ac:dyDescent="0.25"/>
  <cols>
    <col min="1" max="1" width="25.7109375" customWidth="1"/>
    <col min="2" max="12" width="10.7109375" customWidth="1"/>
  </cols>
  <sheetData>
    <row r="1" spans="1:12" ht="18" x14ac:dyDescent="0.2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x14ac:dyDescent="0.25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1:12" ht="15.75" thickBot="1" x14ac:dyDescent="0.3">
      <c r="A3" s="1"/>
    </row>
    <row r="4" spans="1:12" s="3" customFormat="1" ht="18" customHeight="1" thickBot="1" x14ac:dyDescent="0.3">
      <c r="A4" s="11"/>
      <c r="B4" s="12">
        <v>2009</v>
      </c>
      <c r="C4" s="12">
        <v>2010</v>
      </c>
      <c r="D4" s="12">
        <v>2011</v>
      </c>
      <c r="E4" s="12">
        <v>2012</v>
      </c>
      <c r="F4" s="12">
        <v>2013</v>
      </c>
      <c r="G4" s="12">
        <v>2014</v>
      </c>
      <c r="H4" s="12">
        <v>2015</v>
      </c>
      <c r="I4" s="12">
        <v>2016</v>
      </c>
      <c r="J4" s="12">
        <v>2017</v>
      </c>
      <c r="K4" s="12">
        <v>2018</v>
      </c>
      <c r="L4" s="12">
        <v>2019</v>
      </c>
    </row>
    <row r="5" spans="1:12" s="3" customFormat="1" ht="30" customHeight="1" x14ac:dyDescent="0.25">
      <c r="A5" s="4" t="s">
        <v>2</v>
      </c>
      <c r="B5" s="8" t="s">
        <v>3</v>
      </c>
      <c r="C5" s="8" t="s">
        <v>4</v>
      </c>
      <c r="D5" s="8" t="s">
        <v>5</v>
      </c>
      <c r="E5" s="8" t="s">
        <v>6</v>
      </c>
      <c r="F5" s="8" t="s">
        <v>7</v>
      </c>
      <c r="G5" s="8" t="s">
        <v>8</v>
      </c>
      <c r="H5" s="8" t="s">
        <v>9</v>
      </c>
      <c r="I5" s="8" t="s">
        <v>10</v>
      </c>
      <c r="J5" s="8" t="s">
        <v>11</v>
      </c>
      <c r="K5" s="8">
        <f>K7+K8+K9</f>
        <v>122319.7</v>
      </c>
      <c r="L5" s="8">
        <f>L7+L8+L9</f>
        <v>134732.09999999998</v>
      </c>
    </row>
    <row r="6" spans="1:12" s="3" customFormat="1" ht="18" customHeight="1" x14ac:dyDescent="0.25">
      <c r="A6" s="5" t="s">
        <v>12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s="3" customFormat="1" ht="30" customHeight="1" x14ac:dyDescent="0.25">
      <c r="A7" s="6" t="s">
        <v>13</v>
      </c>
      <c r="B7" s="8" t="s">
        <v>14</v>
      </c>
      <c r="C7" s="8" t="s">
        <v>15</v>
      </c>
      <c r="D7" s="8" t="s">
        <v>16</v>
      </c>
      <c r="E7" s="8" t="s">
        <v>17</v>
      </c>
      <c r="F7" s="8" t="s">
        <v>18</v>
      </c>
      <c r="G7" s="8" t="s">
        <v>19</v>
      </c>
      <c r="H7" s="8" t="s">
        <v>20</v>
      </c>
      <c r="I7" s="8" t="s">
        <v>21</v>
      </c>
      <c r="J7" s="8" t="s">
        <v>22</v>
      </c>
      <c r="K7" s="8">
        <v>58166.2</v>
      </c>
      <c r="L7" s="8">
        <v>65657.5</v>
      </c>
    </row>
    <row r="8" spans="1:12" s="3" customFormat="1" ht="45" customHeight="1" x14ac:dyDescent="0.25">
      <c r="A8" s="6" t="s">
        <v>43</v>
      </c>
      <c r="B8" s="10" t="s">
        <v>23</v>
      </c>
      <c r="C8" s="10" t="s">
        <v>24</v>
      </c>
      <c r="D8" s="10" t="s">
        <v>25</v>
      </c>
      <c r="E8" s="10" t="s">
        <v>26</v>
      </c>
      <c r="F8" s="10" t="s">
        <v>27</v>
      </c>
      <c r="G8" s="10" t="s">
        <v>28</v>
      </c>
      <c r="H8" s="10" t="s">
        <v>29</v>
      </c>
      <c r="I8" s="10" t="s">
        <v>30</v>
      </c>
      <c r="J8" s="10" t="s">
        <v>31</v>
      </c>
      <c r="K8" s="10">
        <v>19506</v>
      </c>
      <c r="L8" s="10">
        <v>19181.400000000001</v>
      </c>
    </row>
    <row r="9" spans="1:12" s="3" customFormat="1" ht="42.95" customHeight="1" thickBot="1" x14ac:dyDescent="0.3">
      <c r="A9" s="7" t="s">
        <v>32</v>
      </c>
      <c r="B9" s="9" t="s">
        <v>33</v>
      </c>
      <c r="C9" s="9" t="s">
        <v>34</v>
      </c>
      <c r="D9" s="9" t="s">
        <v>35</v>
      </c>
      <c r="E9" s="9" t="s">
        <v>36</v>
      </c>
      <c r="F9" s="9" t="s">
        <v>37</v>
      </c>
      <c r="G9" s="9" t="s">
        <v>38</v>
      </c>
      <c r="H9" s="9" t="s">
        <v>39</v>
      </c>
      <c r="I9" s="9" t="s">
        <v>40</v>
      </c>
      <c r="J9" s="9" t="s">
        <v>41</v>
      </c>
      <c r="K9" s="9">
        <v>44647.5</v>
      </c>
      <c r="L9" s="9">
        <v>49893.2</v>
      </c>
    </row>
    <row r="10" spans="1:12" ht="15.75" thickTop="1" x14ac:dyDescent="0.25">
      <c r="A10" s="2"/>
    </row>
    <row r="11" spans="1:12" x14ac:dyDescent="0.25">
      <c r="A11" s="13" t="s">
        <v>42</v>
      </c>
      <c r="B11" s="13"/>
      <c r="C11" s="13"/>
      <c r="D11" s="13"/>
      <c r="E11" s="13"/>
      <c r="F11" s="13"/>
      <c r="G11" s="13"/>
      <c r="H11" s="13"/>
      <c r="I11" s="13"/>
      <c r="J11" s="13"/>
      <c r="K11" s="13"/>
    </row>
  </sheetData>
  <mergeCells count="2">
    <mergeCell ref="A1:L1"/>
    <mergeCell ref="A2:L2"/>
  </mergeCells>
  <pageMargins left="0" right="0" top="0" bottom="0" header="0.31496062992125984" footer="0.31496062992125984"/>
  <pageSetup paperSize="9" orientation="landscape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ВВП_по источникам доходов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2021-01-04T10:05:45Z</dcterms:modified>
</cp:coreProperties>
</file>