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627" activeTab="7"/>
  </bookViews>
  <sheets>
    <sheet name="Перечень показателей" sheetId="1" r:id="rId1"/>
    <sheet name="Республика Беларусь" sheetId="9" r:id="rId2"/>
    <sheet name="Брестская" sheetId="2" r:id="rId3"/>
    <sheet name="Витебская" sheetId="3" r:id="rId4"/>
    <sheet name="Гомельская" sheetId="4" r:id="rId5"/>
    <sheet name="Гродненская" sheetId="5" r:id="rId6"/>
    <sheet name="Минская" sheetId="6" r:id="rId7"/>
    <sheet name="Могилевская" sheetId="8" r:id="rId8"/>
  </sheets>
  <definedNames>
    <definedName name="_Hlk353284206" localSheetId="2">Брестская!$A$9</definedName>
    <definedName name="_xlnm.Print_Area" localSheetId="2">Брестская!$A$1:$P$15</definedName>
    <definedName name="_xlnm.Print_Area" localSheetId="3">Витебская!$A$1:$P$15</definedName>
    <definedName name="_xlnm.Print_Area" localSheetId="4">Гомельская!$A$1:$P$15</definedName>
    <definedName name="_xlnm.Print_Area" localSheetId="5">Гродненская!$A$1:$P$15</definedName>
    <definedName name="_xlnm.Print_Area" localSheetId="6">Минская!$A$1:$P$15</definedName>
    <definedName name="_xlnm.Print_Area" localSheetId="7">Могилевская!$A$1:$P$15</definedName>
    <definedName name="_xlnm.Print_Area" localSheetId="0">'Перечень показателей'!$A$1:$A$21</definedName>
    <definedName name="_xlnm.Print_Area" localSheetId="1">'Республика Беларусь'!$A$1:$P$15</definedName>
  </definedNames>
  <calcPr calcId="145621"/>
</workbook>
</file>

<file path=xl/calcChain.xml><?xml version="1.0" encoding="utf-8"?>
<calcChain xmlns="http://schemas.openxmlformats.org/spreadsheetml/2006/main">
  <c r="K9" i="6" l="1"/>
</calcChain>
</file>

<file path=xl/sharedStrings.xml><?xml version="1.0" encoding="utf-8"?>
<sst xmlns="http://schemas.openxmlformats.org/spreadsheetml/2006/main" count="178" uniqueCount="41">
  <si>
    <t>Единица измерения</t>
  </si>
  <si>
    <t>тыс. га</t>
  </si>
  <si>
    <t>Республика Беларусь</t>
  </si>
  <si>
    <r>
      <t xml:space="preserve">    ·</t>
    </r>
    <r>
      <rPr>
        <sz val="7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Площадь покрытых лесом земель</t>
    </r>
  </si>
  <si>
    <r>
      <t xml:space="preserve">    ·</t>
    </r>
    <r>
      <rPr>
        <sz val="7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Заготовлено ликвидной древесины</t>
    </r>
  </si>
  <si>
    <r>
      <t>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</si>
  <si>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Заготовлено ликвидной древесины</t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</si>
  <si>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Брестская область</t>
    </r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</si>
  <si>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Витебская область</t>
    </r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</si>
  <si>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Гомельская область</t>
    </r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</si>
  <si>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Гродненская область</t>
    </r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</si>
  <si>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Могилевская область</t>
    </r>
  </si>
  <si>
    <r>
      <t>Лесные ресурсы</t>
    </r>
    <r>
      <rPr>
        <b/>
        <i/>
        <vertAlign val="superscript"/>
        <sz val="13"/>
        <rFont val="Times New Roman"/>
        <family val="1"/>
        <charset val="204"/>
      </rPr>
      <t>1)</t>
    </r>
  </si>
  <si>
    <t>Площадь покрытых лесом земель</t>
  </si>
  <si>
    <t>3. Природные активы</t>
  </si>
  <si>
    <t>Наименование показателя</t>
  </si>
  <si>
    <r>
      <t xml:space="preserve">3.3. Лесные ресурсы: </t>
    </r>
    <r>
      <rPr>
        <i/>
        <sz val="14"/>
        <color theme="1"/>
        <rFont val="Times New Roman"/>
        <family val="1"/>
        <charset val="204"/>
      </rPr>
      <t>Республика Беларусь</t>
    </r>
  </si>
  <si>
    <r>
      <t xml:space="preserve">3.3. Лесные ресурсы: </t>
    </r>
    <r>
      <rPr>
        <i/>
        <sz val="14"/>
        <color theme="1"/>
        <rFont val="Times New Roman"/>
        <family val="1"/>
        <charset val="204"/>
      </rPr>
      <t>Брестская область</t>
    </r>
  </si>
  <si>
    <r>
      <t xml:space="preserve">3.3. Лесные ресурсы: </t>
    </r>
    <r>
      <rPr>
        <i/>
        <sz val="14"/>
        <color theme="1"/>
        <rFont val="Times New Roman"/>
        <family val="1"/>
        <charset val="204"/>
      </rPr>
      <t>Витебская область</t>
    </r>
  </si>
  <si>
    <r>
      <t xml:space="preserve">3.3. Лесные ресурсы: </t>
    </r>
    <r>
      <rPr>
        <i/>
        <sz val="14"/>
        <color theme="1"/>
        <rFont val="Times New Roman"/>
        <family val="1"/>
        <charset val="204"/>
      </rPr>
      <t>Гомельская область</t>
    </r>
  </si>
  <si>
    <r>
      <t xml:space="preserve">3.3. Лесные ресурсы: </t>
    </r>
    <r>
      <rPr>
        <i/>
        <sz val="14"/>
        <color theme="1"/>
        <rFont val="Times New Roman"/>
        <family val="1"/>
        <charset val="204"/>
      </rPr>
      <t>Гродненская область</t>
    </r>
  </si>
  <si>
    <r>
      <t xml:space="preserve">3.3. Лесные ресурсы: </t>
    </r>
    <r>
      <rPr>
        <i/>
        <sz val="14"/>
        <color theme="1"/>
        <rFont val="Times New Roman"/>
        <family val="1"/>
        <charset val="204"/>
      </rPr>
      <t>Могилевская область</t>
    </r>
  </si>
  <si>
    <r>
      <t xml:space="preserve">    ·</t>
    </r>
    <r>
      <rPr>
        <sz val="12"/>
        <color theme="1"/>
        <rFont val="Times New Roman"/>
        <family val="1"/>
        <charset val="204"/>
      </rPr>
      <t>Заготовлено ликвидной древесины рубками главного пользования</t>
    </r>
  </si>
  <si>
    <r>
      <t xml:space="preserve">    ·</t>
    </r>
    <r>
      <rPr>
        <sz val="7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Общий запас лесных насаждений</t>
    </r>
  </si>
  <si>
    <t xml:space="preserve">Общий запас лесных насаждений </t>
  </si>
  <si>
    <r>
      <t xml:space="preserve">3.3. Лесные ресурсы: </t>
    </r>
    <r>
      <rPr>
        <i/>
        <sz val="14"/>
        <color theme="1"/>
        <rFont val="Times New Roman"/>
        <family val="1"/>
        <charset val="204"/>
      </rPr>
      <t>Минская область</t>
    </r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</si>
  <si>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 xml:space="preserve"> По данным Министерства лесного хозяйства.</t>
    </r>
  </si>
  <si>
    <r>
      <t xml:space="preserve">    ·</t>
    </r>
    <r>
      <rPr>
        <sz val="7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Площадь рубок леса</t>
    </r>
  </si>
  <si>
    <r>
      <t xml:space="preserve">    · </t>
    </r>
    <r>
      <rPr>
        <sz val="12"/>
        <color theme="1"/>
        <rFont val="Times New Roman"/>
        <family val="1"/>
        <charset val="204"/>
      </rPr>
      <t>Площадь рубок леса рубками главного пользования</t>
    </r>
  </si>
  <si>
    <t>Площадь рубок леса</t>
  </si>
  <si>
    <t>Перечень статистических показателей:</t>
  </si>
  <si>
    <t>Статистические показатели "зеленого роста"</t>
  </si>
  <si>
    <r>
      <rPr>
        <i/>
        <vertAlign val="superscript"/>
        <sz val="10"/>
        <color theme="1"/>
        <rFont val="Times New Roman"/>
        <family val="1"/>
        <charset val="204"/>
      </rPr>
      <t xml:space="preserve">2) </t>
    </r>
    <r>
      <rPr>
        <i/>
        <sz val="10"/>
        <color theme="1"/>
        <rFont val="Times New Roman"/>
        <family val="1"/>
        <charset val="204"/>
      </rPr>
      <t>Данные по Минской области приведены с учетом данных по городу Минску.</t>
    </r>
  </si>
  <si>
    <t>% к общей площади республики</t>
  </si>
  <si>
    <t>% к общей площади области</t>
  </si>
  <si>
    <t>из нее рубками главного пользования</t>
  </si>
  <si>
    <t>из нее рубок главного пользования</t>
  </si>
  <si>
    <r>
      <rPr>
        <i/>
        <vertAlign val="superscript"/>
        <sz val="10"/>
        <color theme="1"/>
        <rFont val="Times New Roman"/>
        <family val="1"/>
        <charset val="204"/>
      </rPr>
      <t xml:space="preserve">1) </t>
    </r>
    <r>
      <rPr>
        <i/>
        <sz val="10"/>
        <color theme="1"/>
        <rFont val="Times New Roman"/>
        <family val="1"/>
        <charset val="204"/>
      </rPr>
      <t>Данные за 2010 – 2019 годы скорректированы с учетом итогов переписи населения 2019 года.</t>
    </r>
  </si>
  <si>
    <r>
      <t>га на человека</t>
    </r>
    <r>
      <rPr>
        <vertAlign val="superscript"/>
        <sz val="12"/>
        <color theme="1"/>
        <rFont val="Times New Roman"/>
        <family val="1"/>
        <charset val="204"/>
      </rPr>
      <t>1)</t>
    </r>
  </si>
  <si>
    <t>на 15.07.2024 г.</t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</si>
  <si>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Минская область</t>
    </r>
    <r>
      <rPr>
        <i/>
        <vertAlign val="superscript"/>
        <sz val="12"/>
        <color theme="6" tint="-0.499984740745262"/>
        <rFont val="Times New Roman"/>
        <family val="1"/>
        <charset val="204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</si>
</sst>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u/>
      <sz val="12"/>
      <color theme="6" tint="-0.499984740745262"/>
      <name val="Times New Roman"/>
      <family val="1"/>
      <charset val="204"/>
    </font>
    <font>
      <i/>
      <sz val="12"/>
      <color theme="6" tint="-0.49998474074526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vertAlign val="superscript"/>
      <sz val="13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vertAlign val="superscript"/>
      <sz val="12"/>
      <color theme="6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justify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3" fillId="0" borderId="0" xfId="0" applyFont="1"/>
    <xf numFmtId="0" fontId="14" fillId="0" borderId="0" xfId="1" applyFont="1" applyAlignment="1" applyProtection="1">
      <alignment horizontal="justify"/>
    </xf>
    <xf numFmtId="0" fontId="14" fillId="0" borderId="0" xfId="1" applyFont="1" applyAlignment="1" applyProtection="1"/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16" fillId="0" borderId="0" xfId="0" applyFont="1" applyAlignment="1">
      <alignment horizontal="justify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justify"/>
    </xf>
    <xf numFmtId="4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 indent="2"/>
    </xf>
    <xf numFmtId="3" fontId="3" fillId="0" borderId="1" xfId="0" applyNumberFormat="1" applyFont="1" applyBorder="1" applyAlignment="1">
      <alignment horizontal="left" vertical="center" wrapText="1" indent="2"/>
    </xf>
    <xf numFmtId="3" fontId="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/>
    <xf numFmtId="164" fontId="3" fillId="0" borderId="0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18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zoomScaleSheetLayoutView="120" workbookViewId="0">
      <selection activeCell="D14" sqref="D14"/>
    </sheetView>
  </sheetViews>
  <sheetFormatPr defaultRowHeight="15" x14ac:dyDescent="0.25"/>
  <cols>
    <col min="1" max="1" width="86" customWidth="1"/>
  </cols>
  <sheetData>
    <row r="1" spans="1:4" ht="22.5" x14ac:dyDescent="0.25">
      <c r="A1" s="1" t="s">
        <v>30</v>
      </c>
    </row>
    <row r="2" spans="1:4" ht="20.25" x14ac:dyDescent="0.3">
      <c r="A2" s="15" t="s">
        <v>12</v>
      </c>
    </row>
    <row r="3" spans="1:4" ht="15.75" x14ac:dyDescent="0.25">
      <c r="A3" s="6" t="s">
        <v>3</v>
      </c>
    </row>
    <row r="4" spans="1:4" ht="15.75" x14ac:dyDescent="0.25">
      <c r="A4" s="6" t="s">
        <v>23</v>
      </c>
    </row>
    <row r="5" spans="1:4" ht="15.75" x14ac:dyDescent="0.25">
      <c r="A5" s="6" t="s">
        <v>4</v>
      </c>
    </row>
    <row r="6" spans="1:4" ht="15.75" x14ac:dyDescent="0.25">
      <c r="A6" s="18" t="s">
        <v>22</v>
      </c>
    </row>
    <row r="7" spans="1:4" ht="15.75" x14ac:dyDescent="0.25">
      <c r="A7" s="6" t="s">
        <v>27</v>
      </c>
    </row>
    <row r="8" spans="1:4" ht="15.75" x14ac:dyDescent="0.25">
      <c r="A8" s="6" t="s">
        <v>28</v>
      </c>
    </row>
    <row r="9" spans="1:4" ht="15.75" x14ac:dyDescent="0.25">
      <c r="A9" s="6"/>
    </row>
    <row r="10" spans="1:4" ht="22.5" customHeight="1" x14ac:dyDescent="0.25">
      <c r="A10" s="13" t="s">
        <v>26</v>
      </c>
      <c r="B10" s="14"/>
      <c r="C10" s="14"/>
      <c r="D10" s="14"/>
    </row>
    <row r="13" spans="1:4" ht="15.75" x14ac:dyDescent="0.25">
      <c r="A13" s="11" t="s">
        <v>2</v>
      </c>
    </row>
    <row r="14" spans="1:4" ht="15.75" x14ac:dyDescent="0.25">
      <c r="A14" s="12" t="s">
        <v>7</v>
      </c>
    </row>
    <row r="15" spans="1:4" ht="15.75" x14ac:dyDescent="0.25">
      <c r="A15" s="12" t="s">
        <v>8</v>
      </c>
    </row>
    <row r="16" spans="1:4" ht="15.75" x14ac:dyDescent="0.25">
      <c r="A16" s="12" t="s">
        <v>9</v>
      </c>
    </row>
    <row r="17" spans="1:4" ht="15.75" x14ac:dyDescent="0.25">
      <c r="A17" s="12" t="s">
        <v>10</v>
      </c>
    </row>
    <row r="18" spans="1:4" ht="18.75" x14ac:dyDescent="0.25">
      <c r="A18" s="12" t="s">
        <v>40</v>
      </c>
    </row>
    <row r="19" spans="1:4" ht="15.75" x14ac:dyDescent="0.25">
      <c r="A19" s="12" t="s">
        <v>11</v>
      </c>
    </row>
    <row r="20" spans="1:4" x14ac:dyDescent="0.25">
      <c r="A20" s="10"/>
    </row>
    <row r="21" spans="1:4" ht="22.5" customHeight="1" x14ac:dyDescent="0.25">
      <c r="A21" s="13" t="s">
        <v>32</v>
      </c>
      <c r="B21" s="14"/>
      <c r="C21" s="14"/>
      <c r="D21" s="14"/>
    </row>
  </sheetData>
  <hyperlinks>
    <hyperlink ref="A13" location="'Республика Беларусь'!A1" display="Республика Беларусь"/>
    <hyperlink ref="A14" location="Брестская!A1" display="   Брестская область"/>
    <hyperlink ref="A15" location="Витебская!A1" display="   Витебская область"/>
    <hyperlink ref="A16" location="Гомельская!A1" display="   Гомельская область"/>
    <hyperlink ref="A17" location="Гродненская!A1" display="   Гродненская область"/>
    <hyperlink ref="A18" location="Минская!A1" display="   Минская область"/>
    <hyperlink ref="A19" location="Могилевская!A1" display="   Могилевская область"/>
  </hyperlink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Normal="100" zoomScaleSheetLayoutView="100" workbookViewId="0">
      <selection activeCell="C6" sqref="C6:P13"/>
    </sheetView>
  </sheetViews>
  <sheetFormatPr defaultRowHeight="15" x14ac:dyDescent="0.25"/>
  <cols>
    <col min="1" max="1" width="40.140625" customWidth="1"/>
    <col min="2" max="2" width="22.42578125" customWidth="1"/>
    <col min="3" max="3" width="9.140625" customWidth="1"/>
    <col min="9" max="9" width="10.140625" bestFit="1" customWidth="1"/>
    <col min="18" max="18" width="11.85546875" bestFit="1" customWidth="1"/>
  </cols>
  <sheetData>
    <row r="1" spans="1:19" ht="18.75" x14ac:dyDescent="0.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9" ht="18.75" x14ac:dyDescent="0.3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9" s="5" customFormat="1" ht="36.75" customHeight="1" x14ac:dyDescent="0.25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9" s="5" customFormat="1" ht="15" customHeight="1" x14ac:dyDescent="0.25">
      <c r="A4" s="31" t="s">
        <v>39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9" ht="21.75" customHeight="1" x14ac:dyDescent="0.25">
      <c r="A5" s="17" t="s">
        <v>15</v>
      </c>
      <c r="B5" s="17" t="s">
        <v>0</v>
      </c>
      <c r="C5" s="17">
        <v>2010</v>
      </c>
      <c r="D5" s="17">
        <v>2011</v>
      </c>
      <c r="E5" s="17">
        <v>2012</v>
      </c>
      <c r="F5" s="17">
        <v>2013</v>
      </c>
      <c r="G5" s="17">
        <v>2014</v>
      </c>
      <c r="H5" s="17">
        <v>2015</v>
      </c>
      <c r="I5" s="17">
        <v>2016</v>
      </c>
      <c r="J5" s="17">
        <v>2017</v>
      </c>
      <c r="K5" s="17">
        <v>2018</v>
      </c>
      <c r="L5" s="17">
        <v>2019</v>
      </c>
      <c r="M5" s="17">
        <v>2020</v>
      </c>
      <c r="N5" s="17">
        <v>2021</v>
      </c>
      <c r="O5" s="17">
        <v>2022</v>
      </c>
      <c r="P5" s="17">
        <v>2023</v>
      </c>
    </row>
    <row r="6" spans="1:19" ht="30.75" customHeight="1" x14ac:dyDescent="0.25">
      <c r="A6" s="20" t="s">
        <v>13</v>
      </c>
      <c r="B6" s="8" t="s">
        <v>1</v>
      </c>
      <c r="C6" s="16">
        <v>8045.9549999999999</v>
      </c>
      <c r="D6" s="16">
        <v>8087.6</v>
      </c>
      <c r="E6" s="16">
        <v>8123.3090000000002</v>
      </c>
      <c r="F6" s="16">
        <v>8160.366</v>
      </c>
      <c r="G6" s="16">
        <v>8204.1</v>
      </c>
      <c r="H6" s="16">
        <v>8239.7819999999992</v>
      </c>
      <c r="I6" s="16">
        <v>8259.4159999999993</v>
      </c>
      <c r="J6" s="16">
        <v>8260.9459999999999</v>
      </c>
      <c r="K6" s="16">
        <v>8256.9</v>
      </c>
      <c r="L6" s="16">
        <v>8280.3320000000003</v>
      </c>
      <c r="M6" s="16">
        <v>8334.41</v>
      </c>
      <c r="N6" s="16">
        <v>8333.1872999999996</v>
      </c>
      <c r="O6" s="16">
        <v>8335.3349999999991</v>
      </c>
      <c r="P6" s="16">
        <v>8351.8624</v>
      </c>
      <c r="R6" s="25"/>
    </row>
    <row r="7" spans="1:19" ht="30.75" customHeight="1" x14ac:dyDescent="0.25">
      <c r="A7" s="20" t="s">
        <v>13</v>
      </c>
      <c r="B7" s="3" t="s">
        <v>33</v>
      </c>
      <c r="C7" s="16">
        <v>38.799999999999997</v>
      </c>
      <c r="D7" s="16">
        <v>39</v>
      </c>
      <c r="E7" s="16">
        <v>39.1</v>
      </c>
      <c r="F7" s="16">
        <v>39.299999999999997</v>
      </c>
      <c r="G7" s="16">
        <v>39.5</v>
      </c>
      <c r="H7" s="16">
        <v>39.700000000000003</v>
      </c>
      <c r="I7" s="16">
        <v>39.799999999999997</v>
      </c>
      <c r="J7" s="16">
        <v>39.799999999999997</v>
      </c>
      <c r="K7" s="16">
        <v>39.799999999999997</v>
      </c>
      <c r="L7" s="16">
        <v>39.9</v>
      </c>
      <c r="M7" s="16">
        <v>40.1</v>
      </c>
      <c r="N7" s="16">
        <v>40.1</v>
      </c>
      <c r="O7" s="16">
        <v>40.1</v>
      </c>
      <c r="P7" s="16">
        <v>40.200000000000003</v>
      </c>
      <c r="S7" s="2"/>
    </row>
    <row r="8" spans="1:19" ht="30.75" customHeight="1" x14ac:dyDescent="0.25">
      <c r="A8" s="20" t="s">
        <v>13</v>
      </c>
      <c r="B8" s="23" t="s">
        <v>38</v>
      </c>
      <c r="C8" s="27">
        <v>0.85</v>
      </c>
      <c r="D8" s="27">
        <v>0.85</v>
      </c>
      <c r="E8" s="27">
        <v>0.86</v>
      </c>
      <c r="F8" s="27">
        <v>0.86</v>
      </c>
      <c r="G8" s="27">
        <v>0.87</v>
      </c>
      <c r="H8" s="27">
        <v>0.87</v>
      </c>
      <c r="I8" s="27">
        <v>0.87</v>
      </c>
      <c r="J8" s="27">
        <v>0.87</v>
      </c>
      <c r="K8" s="27">
        <v>0.87</v>
      </c>
      <c r="L8" s="27">
        <v>0.88</v>
      </c>
      <c r="M8" s="27">
        <v>0.89</v>
      </c>
      <c r="N8" s="27">
        <v>0.9</v>
      </c>
      <c r="O8" s="27">
        <v>0.9</v>
      </c>
      <c r="P8" s="26">
        <v>0.91</v>
      </c>
    </row>
    <row r="9" spans="1:19" ht="30.75" customHeight="1" x14ac:dyDescent="0.25">
      <c r="A9" s="7" t="s">
        <v>24</v>
      </c>
      <c r="B9" s="3" t="s">
        <v>5</v>
      </c>
      <c r="C9" s="16">
        <v>1598.1819</v>
      </c>
      <c r="D9" s="16">
        <v>1635.5510999999999</v>
      </c>
      <c r="E9" s="16">
        <v>1669.3073999999999</v>
      </c>
      <c r="F9" s="16">
        <v>1692.6645000000001</v>
      </c>
      <c r="G9" s="16">
        <v>1714.2686000000001</v>
      </c>
      <c r="H9" s="16">
        <v>1739.9160999999999</v>
      </c>
      <c r="I9" s="16">
        <v>1772.5151000000001</v>
      </c>
      <c r="J9" s="16">
        <v>1796.0410999999999</v>
      </c>
      <c r="K9" s="16">
        <v>1807.9099000000001</v>
      </c>
      <c r="L9" s="16">
        <v>1831.7924</v>
      </c>
      <c r="M9" s="16">
        <v>1857.5853</v>
      </c>
      <c r="N9" s="16">
        <v>1879.8604</v>
      </c>
      <c r="O9" s="16">
        <v>1905.7387000000001</v>
      </c>
      <c r="P9" s="16">
        <v>1938.8182999999999</v>
      </c>
    </row>
    <row r="10" spans="1:19" ht="30.75" customHeight="1" x14ac:dyDescent="0.25">
      <c r="A10" s="7" t="s">
        <v>6</v>
      </c>
      <c r="B10" s="3" t="s">
        <v>5</v>
      </c>
      <c r="C10" s="16">
        <v>15.4726</v>
      </c>
      <c r="D10" s="16">
        <v>17.669599999999999</v>
      </c>
      <c r="E10" s="16">
        <v>18.059100000000001</v>
      </c>
      <c r="F10" s="16">
        <v>18.5214</v>
      </c>
      <c r="G10" s="16">
        <v>19.5502</v>
      </c>
      <c r="H10" s="16">
        <v>18.4725</v>
      </c>
      <c r="I10" s="16">
        <v>21.071100000000001</v>
      </c>
      <c r="J10" s="16">
        <v>23.801057</v>
      </c>
      <c r="K10" s="16">
        <v>28.59</v>
      </c>
      <c r="L10" s="16">
        <v>26.996300000000002</v>
      </c>
      <c r="M10" s="16">
        <v>27.049150000000001</v>
      </c>
      <c r="N10" s="16">
        <v>27.3858</v>
      </c>
      <c r="O10" s="16">
        <v>25.6938</v>
      </c>
      <c r="P10" s="16">
        <v>21.880800000000001</v>
      </c>
    </row>
    <row r="11" spans="1:19" ht="30.75" customHeight="1" x14ac:dyDescent="0.25">
      <c r="A11" s="21" t="s">
        <v>35</v>
      </c>
      <c r="B11" s="3" t="s">
        <v>5</v>
      </c>
      <c r="C11" s="16">
        <v>5.8624999999999998</v>
      </c>
      <c r="D11" s="16">
        <v>6.5228999999999999</v>
      </c>
      <c r="E11" s="16">
        <v>6.5221</v>
      </c>
      <c r="F11" s="16">
        <v>7.1425999999999998</v>
      </c>
      <c r="G11" s="16">
        <v>7.7859999999999996</v>
      </c>
      <c r="H11" s="16">
        <v>7.4798</v>
      </c>
      <c r="I11" s="16">
        <v>6.0616000000000003</v>
      </c>
      <c r="J11" s="16">
        <v>6.2927999999999997</v>
      </c>
      <c r="K11" s="16">
        <v>7.0552999999999999</v>
      </c>
      <c r="L11" s="16">
        <v>9.3966999999999992</v>
      </c>
      <c r="M11" s="16">
        <v>11.1564</v>
      </c>
      <c r="N11" s="16">
        <v>12.888500000000001</v>
      </c>
      <c r="O11" s="16">
        <v>9.7452000000000005</v>
      </c>
      <c r="P11" s="16">
        <v>10.459899999999999</v>
      </c>
    </row>
    <row r="12" spans="1:19" ht="30.75" customHeight="1" x14ac:dyDescent="0.25">
      <c r="A12" s="7" t="s">
        <v>29</v>
      </c>
      <c r="B12" s="3" t="s">
        <v>1</v>
      </c>
      <c r="C12" s="16">
        <v>462.40030000000002</v>
      </c>
      <c r="D12" s="16">
        <v>578.32669999999996</v>
      </c>
      <c r="E12" s="16">
        <v>545.03480000000002</v>
      </c>
      <c r="F12" s="16">
        <v>535.31119999999999</v>
      </c>
      <c r="G12" s="16">
        <v>523.89779999999996</v>
      </c>
      <c r="H12" s="16">
        <v>466.92619999999999</v>
      </c>
      <c r="I12" s="16">
        <v>487.51179999999999</v>
      </c>
      <c r="J12" s="16">
        <v>451.01521000000002</v>
      </c>
      <c r="K12" s="16">
        <v>499.10117000000002</v>
      </c>
      <c r="L12" s="16">
        <v>489.10478999999998</v>
      </c>
      <c r="M12" s="16">
        <v>504.17261999999999</v>
      </c>
      <c r="N12" s="16">
        <v>494.03179999999998</v>
      </c>
      <c r="O12" s="16">
        <v>511.2038</v>
      </c>
      <c r="P12" s="16">
        <v>337.74419999999998</v>
      </c>
    </row>
    <row r="13" spans="1:19" ht="30.75" customHeight="1" x14ac:dyDescent="0.25">
      <c r="A13" s="22" t="s">
        <v>36</v>
      </c>
      <c r="B13" s="3" t="s">
        <v>1</v>
      </c>
      <c r="C13" s="16">
        <v>25.383700000000001</v>
      </c>
      <c r="D13" s="16">
        <v>28.906600000000001</v>
      </c>
      <c r="E13" s="16">
        <v>28.141100000000002</v>
      </c>
      <c r="F13" s="16">
        <v>30.471599999999999</v>
      </c>
      <c r="G13" s="16">
        <v>37.482300000000002</v>
      </c>
      <c r="H13" s="16">
        <v>31.3413</v>
      </c>
      <c r="I13" s="16">
        <v>25.122299999999999</v>
      </c>
      <c r="J13" s="16">
        <v>24.997</v>
      </c>
      <c r="K13" s="16">
        <v>27.1053</v>
      </c>
      <c r="L13" s="16">
        <v>37.766599999999997</v>
      </c>
      <c r="M13" s="16">
        <v>44.138399999999997</v>
      </c>
      <c r="N13" s="16">
        <v>50.113300000000002</v>
      </c>
      <c r="O13" s="16">
        <v>36.618000000000002</v>
      </c>
      <c r="P13" s="16">
        <v>38.136699999999998</v>
      </c>
    </row>
    <row r="14" spans="1:19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9" s="24" customFormat="1" ht="22.5" customHeight="1" x14ac:dyDescent="0.2">
      <c r="A15" s="28" t="s">
        <v>37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9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3:13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3:13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3:13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3:13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3:13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3:13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view="pageBreakPreview" zoomScaleNormal="100" zoomScaleSheetLayoutView="100" workbookViewId="0">
      <selection activeCell="C30" sqref="C30"/>
    </sheetView>
  </sheetViews>
  <sheetFormatPr defaultRowHeight="15" x14ac:dyDescent="0.25"/>
  <cols>
    <col min="1" max="1" width="40.140625" customWidth="1"/>
    <col min="2" max="2" width="22.5703125" customWidth="1"/>
    <col min="3" max="3" width="9.140625" customWidth="1"/>
    <col min="17" max="17" width="14.85546875" customWidth="1"/>
  </cols>
  <sheetData>
    <row r="1" spans="1:17" ht="18.75" x14ac:dyDescent="0.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ht="18.75" x14ac:dyDescent="0.3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36.75" customHeight="1" x14ac:dyDescent="0.25">
      <c r="A3" s="30" t="s">
        <v>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5" customHeight="1" x14ac:dyDescent="0.25">
      <c r="A4" s="31" t="s">
        <v>39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21.75" customHeight="1" x14ac:dyDescent="0.25">
      <c r="A5" s="17" t="s">
        <v>15</v>
      </c>
      <c r="B5" s="17" t="s">
        <v>0</v>
      </c>
      <c r="C5" s="17">
        <v>2010</v>
      </c>
      <c r="D5" s="17">
        <v>2011</v>
      </c>
      <c r="E5" s="17">
        <v>2012</v>
      </c>
      <c r="F5" s="17">
        <v>2013</v>
      </c>
      <c r="G5" s="17">
        <v>2014</v>
      </c>
      <c r="H5" s="17">
        <v>2015</v>
      </c>
      <c r="I5" s="17">
        <v>2016</v>
      </c>
      <c r="J5" s="17">
        <v>2017</v>
      </c>
      <c r="K5" s="17">
        <v>2018</v>
      </c>
      <c r="L5" s="17">
        <v>2019</v>
      </c>
      <c r="M5" s="17">
        <v>2020</v>
      </c>
      <c r="N5" s="17">
        <v>2021</v>
      </c>
      <c r="O5" s="17">
        <v>2022</v>
      </c>
      <c r="P5" s="17">
        <v>2023</v>
      </c>
    </row>
    <row r="6" spans="1:17" ht="30.75" customHeight="1" x14ac:dyDescent="0.25">
      <c r="A6" s="20" t="s">
        <v>13</v>
      </c>
      <c r="B6" s="8" t="s">
        <v>1</v>
      </c>
      <c r="C6" s="4">
        <v>1169.3969999999999</v>
      </c>
      <c r="D6" s="4">
        <v>1171.1590000000001</v>
      </c>
      <c r="E6" s="4">
        <v>1173.616</v>
      </c>
      <c r="F6" s="4">
        <v>1184.0530000000001</v>
      </c>
      <c r="G6" s="4">
        <v>1186.7</v>
      </c>
      <c r="H6" s="4">
        <v>1188.57</v>
      </c>
      <c r="I6" s="4">
        <v>1187.357</v>
      </c>
      <c r="J6" s="4">
        <v>1185.73</v>
      </c>
      <c r="K6" s="4">
        <v>1193.5999999999999</v>
      </c>
      <c r="L6" s="4">
        <v>1192.7629999999999</v>
      </c>
      <c r="M6" s="4">
        <v>1191.829</v>
      </c>
      <c r="N6" s="4">
        <v>1190.2085</v>
      </c>
      <c r="O6" s="4">
        <v>1189.453</v>
      </c>
      <c r="P6" s="4">
        <v>1199.43</v>
      </c>
      <c r="Q6" s="25"/>
    </row>
    <row r="7" spans="1:17" ht="30.75" customHeight="1" x14ac:dyDescent="0.25">
      <c r="A7" s="20" t="s">
        <v>13</v>
      </c>
      <c r="B7" s="3" t="s">
        <v>34</v>
      </c>
      <c r="C7" s="4">
        <v>35.700000000000003</v>
      </c>
      <c r="D7" s="4">
        <v>35.700000000000003</v>
      </c>
      <c r="E7" s="4">
        <v>35.799999999999997</v>
      </c>
      <c r="F7" s="4">
        <v>36.1</v>
      </c>
      <c r="G7" s="4">
        <v>36.200000000000003</v>
      </c>
      <c r="H7" s="4">
        <v>36.299999999999997</v>
      </c>
      <c r="I7" s="4">
        <v>36.299999999999997</v>
      </c>
      <c r="J7" s="4">
        <v>36.200000000000003</v>
      </c>
      <c r="K7" s="4">
        <v>36.4</v>
      </c>
      <c r="L7" s="4">
        <v>36.4</v>
      </c>
      <c r="M7" s="4">
        <v>36.4</v>
      </c>
      <c r="N7" s="4">
        <v>36.299999999999997</v>
      </c>
      <c r="O7" s="4">
        <v>36.299999999999997</v>
      </c>
      <c r="P7" s="4">
        <v>36.6</v>
      </c>
    </row>
    <row r="8" spans="1:17" ht="30.75" customHeight="1" x14ac:dyDescent="0.25">
      <c r="A8" s="20" t="s">
        <v>13</v>
      </c>
      <c r="B8" s="23" t="s">
        <v>38</v>
      </c>
      <c r="C8" s="9">
        <v>0.84</v>
      </c>
      <c r="D8" s="9">
        <v>0.84</v>
      </c>
      <c r="E8" s="9">
        <v>0.84</v>
      </c>
      <c r="F8" s="9">
        <v>0.85</v>
      </c>
      <c r="G8" s="9">
        <v>0.85</v>
      </c>
      <c r="H8" s="9">
        <v>0.86</v>
      </c>
      <c r="I8" s="9">
        <v>0.86</v>
      </c>
      <c r="J8" s="9">
        <v>0.86</v>
      </c>
      <c r="K8" s="9">
        <v>0.86</v>
      </c>
      <c r="L8" s="9">
        <v>0.88</v>
      </c>
      <c r="M8" s="9">
        <v>0.89</v>
      </c>
      <c r="N8" s="9">
        <v>0.89</v>
      </c>
      <c r="O8" s="9">
        <v>0.9</v>
      </c>
      <c r="P8" s="9">
        <v>0.91</v>
      </c>
    </row>
    <row r="9" spans="1:17" ht="30.75" customHeight="1" x14ac:dyDescent="0.25">
      <c r="A9" s="7" t="s">
        <v>24</v>
      </c>
      <c r="B9" s="3" t="s">
        <v>5</v>
      </c>
      <c r="C9" s="16">
        <v>214.74090000000001</v>
      </c>
      <c r="D9" s="16">
        <v>217.71250000000001</v>
      </c>
      <c r="E9" s="16">
        <v>221.12479999999999</v>
      </c>
      <c r="F9" s="16">
        <v>227.7165</v>
      </c>
      <c r="G9" s="16">
        <v>231.43639999999999</v>
      </c>
      <c r="H9" s="16">
        <v>233.92750000000001</v>
      </c>
      <c r="I9" s="16">
        <v>237.8065</v>
      </c>
      <c r="J9" s="16">
        <v>241.68729999999999</v>
      </c>
      <c r="K9" s="4">
        <v>248.58410000000001</v>
      </c>
      <c r="L9" s="4">
        <v>250.4769</v>
      </c>
      <c r="M9" s="4">
        <v>252.6206</v>
      </c>
      <c r="N9" s="4">
        <v>255.34119999999999</v>
      </c>
      <c r="O9" s="4">
        <v>254.7</v>
      </c>
      <c r="P9" s="4">
        <v>268.56849999999997</v>
      </c>
    </row>
    <row r="10" spans="1:17" ht="30.75" customHeight="1" x14ac:dyDescent="0.25">
      <c r="A10" s="7" t="s">
        <v>6</v>
      </c>
      <c r="B10" s="3" t="s">
        <v>5</v>
      </c>
      <c r="C10" s="4">
        <v>1.6377999999999999</v>
      </c>
      <c r="D10" s="4">
        <v>2.1617999999999999</v>
      </c>
      <c r="E10" s="4">
        <v>2.2204000000000002</v>
      </c>
      <c r="F10" s="4">
        <v>2.2044000000000001</v>
      </c>
      <c r="G10" s="4">
        <v>2.2974999999999999</v>
      </c>
      <c r="H10" s="4">
        <v>2.3567999999999998</v>
      </c>
      <c r="I10" s="4">
        <v>2.4136000000000002</v>
      </c>
      <c r="J10" s="4">
        <v>3.2153999999999998</v>
      </c>
      <c r="K10" s="4">
        <v>3.6101000000000001</v>
      </c>
      <c r="L10" s="4">
        <v>3.5543</v>
      </c>
      <c r="M10" s="4">
        <v>3.5899000000000001</v>
      </c>
      <c r="N10" s="4">
        <v>3.3485999999999998</v>
      </c>
      <c r="O10" s="4">
        <v>2.7</v>
      </c>
      <c r="P10" s="4">
        <v>2.5425</v>
      </c>
    </row>
    <row r="11" spans="1:17" ht="30.75" customHeight="1" x14ac:dyDescent="0.25">
      <c r="A11" s="21" t="s">
        <v>35</v>
      </c>
      <c r="B11" s="3" t="s">
        <v>5</v>
      </c>
      <c r="C11" s="4">
        <v>0.60189999999999999</v>
      </c>
      <c r="D11" s="4">
        <v>0.8377</v>
      </c>
      <c r="E11" s="4">
        <v>0.85589999999999999</v>
      </c>
      <c r="F11" s="4">
        <v>0.83850000000000002</v>
      </c>
      <c r="G11" s="4">
        <v>0.84150000000000003</v>
      </c>
      <c r="H11" s="4">
        <v>0.84940000000000004</v>
      </c>
      <c r="I11" s="4">
        <v>0.71619999999999995</v>
      </c>
      <c r="J11" s="4">
        <v>0.65620000000000001</v>
      </c>
      <c r="K11" s="4">
        <v>0.63070000000000004</v>
      </c>
      <c r="L11" s="4">
        <v>0.84089999999999998</v>
      </c>
      <c r="M11" s="4">
        <v>1.3588</v>
      </c>
      <c r="N11" s="4">
        <v>1.4599</v>
      </c>
      <c r="O11" s="4">
        <v>1.1000000000000001</v>
      </c>
      <c r="P11" s="4">
        <v>1.2324999999999999</v>
      </c>
    </row>
    <row r="12" spans="1:17" ht="30.75" customHeight="1" x14ac:dyDescent="0.25">
      <c r="A12" s="7" t="s">
        <v>29</v>
      </c>
      <c r="B12" s="3" t="s">
        <v>1</v>
      </c>
      <c r="C12" s="4">
        <v>86.687299999999993</v>
      </c>
      <c r="D12" s="4">
        <v>114.0668</v>
      </c>
      <c r="E12" s="4">
        <v>111.46559999999999</v>
      </c>
      <c r="F12" s="4">
        <v>107.8117</v>
      </c>
      <c r="G12" s="4">
        <v>99.821700000000007</v>
      </c>
      <c r="H12" s="4">
        <v>90.994699999999995</v>
      </c>
      <c r="I12" s="4">
        <v>91.902699999999996</v>
      </c>
      <c r="J12" s="4">
        <v>89.362390000000005</v>
      </c>
      <c r="K12" s="4">
        <v>98.793800000000005</v>
      </c>
      <c r="L12" s="4">
        <v>91.32405</v>
      </c>
      <c r="M12" s="4">
        <v>84.158900000000003</v>
      </c>
      <c r="N12" s="4">
        <v>83.428799999999995</v>
      </c>
      <c r="O12" s="4">
        <v>86.610699999999994</v>
      </c>
      <c r="P12" s="4">
        <v>54.543500000000002</v>
      </c>
    </row>
    <row r="13" spans="1:17" ht="30.75" customHeight="1" x14ac:dyDescent="0.25">
      <c r="A13" s="22" t="s">
        <v>36</v>
      </c>
      <c r="B13" s="3" t="s">
        <v>1</v>
      </c>
      <c r="C13" s="4">
        <v>3.0327000000000002</v>
      </c>
      <c r="D13" s="4">
        <v>4.3268000000000004</v>
      </c>
      <c r="E13" s="4">
        <v>4.2801999999999998</v>
      </c>
      <c r="F13" s="4">
        <v>4.2272999999999996</v>
      </c>
      <c r="G13" s="4">
        <v>6.7374000000000001</v>
      </c>
      <c r="H13" s="4">
        <v>4.1875</v>
      </c>
      <c r="I13" s="4">
        <v>3.3462999999999998</v>
      </c>
      <c r="J13" s="4">
        <v>2.9597000000000002</v>
      </c>
      <c r="K13" s="4">
        <v>2.6160000000000001</v>
      </c>
      <c r="L13" s="4">
        <v>3.7825000000000002</v>
      </c>
      <c r="M13" s="4">
        <v>5.5896999999999997</v>
      </c>
      <c r="N13" s="4">
        <v>6.2477</v>
      </c>
      <c r="O13" s="4">
        <v>4.6826999999999996</v>
      </c>
      <c r="P13" s="4">
        <v>4.8140000000000001</v>
      </c>
    </row>
    <row r="14" spans="1:17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7" s="24" customFormat="1" ht="22.5" customHeight="1" x14ac:dyDescent="0.2">
      <c r="A15" s="28" t="s">
        <v>37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Normal="100" zoomScaleSheetLayoutView="100" workbookViewId="0">
      <selection activeCell="C6" sqref="C6:P13"/>
    </sheetView>
  </sheetViews>
  <sheetFormatPr defaultRowHeight="15" x14ac:dyDescent="0.25"/>
  <cols>
    <col min="1" max="1" width="40.140625" customWidth="1"/>
    <col min="2" max="2" width="21.5703125" customWidth="1"/>
    <col min="3" max="3" width="9.140625" customWidth="1"/>
    <col min="13" max="13" width="9.140625" customWidth="1"/>
    <col min="17" max="17" width="11.85546875" bestFit="1" customWidth="1"/>
  </cols>
  <sheetData>
    <row r="1" spans="1:16" ht="18.75" x14ac:dyDescent="0.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.75" x14ac:dyDescent="0.3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36.75" customHeight="1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" customHeight="1" x14ac:dyDescent="0.25">
      <c r="A4" s="31" t="s">
        <v>39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1.75" customHeight="1" x14ac:dyDescent="0.25">
      <c r="A5" s="17" t="s">
        <v>15</v>
      </c>
      <c r="B5" s="17" t="s">
        <v>0</v>
      </c>
      <c r="C5" s="17">
        <v>2010</v>
      </c>
      <c r="D5" s="17">
        <v>2011</v>
      </c>
      <c r="E5" s="17">
        <v>2012</v>
      </c>
      <c r="F5" s="17">
        <v>2013</v>
      </c>
      <c r="G5" s="17">
        <v>2014</v>
      </c>
      <c r="H5" s="17">
        <v>2015</v>
      </c>
      <c r="I5" s="17">
        <v>2016</v>
      </c>
      <c r="J5" s="17">
        <v>2017</v>
      </c>
      <c r="K5" s="17">
        <v>2018</v>
      </c>
      <c r="L5" s="17">
        <v>2019</v>
      </c>
      <c r="M5" s="17">
        <v>2020</v>
      </c>
      <c r="N5" s="17">
        <v>2021</v>
      </c>
      <c r="O5" s="17">
        <v>2022</v>
      </c>
      <c r="P5" s="17">
        <v>2023</v>
      </c>
    </row>
    <row r="6" spans="1:16" ht="30.75" customHeight="1" x14ac:dyDescent="0.25">
      <c r="A6" s="20" t="s">
        <v>13</v>
      </c>
      <c r="B6" s="8" t="s">
        <v>1</v>
      </c>
      <c r="C6" s="16">
        <v>1583.4469999999999</v>
      </c>
      <c r="D6" s="16">
        <v>1589.171</v>
      </c>
      <c r="E6" s="16">
        <v>1590.6669999999999</v>
      </c>
      <c r="F6" s="16">
        <v>1592.6130000000001</v>
      </c>
      <c r="G6" s="16">
        <v>1616</v>
      </c>
      <c r="H6" s="16">
        <v>1633.5340000000001</v>
      </c>
      <c r="I6" s="16">
        <v>1641.7550000000001</v>
      </c>
      <c r="J6" s="16">
        <v>1644.317</v>
      </c>
      <c r="K6" s="16">
        <v>1646.8</v>
      </c>
      <c r="L6" s="16">
        <v>1655.665</v>
      </c>
      <c r="M6" s="16">
        <v>1687.174</v>
      </c>
      <c r="N6" s="16">
        <v>1684.4312</v>
      </c>
      <c r="O6" s="16">
        <v>1679.5889999999999</v>
      </c>
      <c r="P6" s="16">
        <v>1680.3188000000005</v>
      </c>
    </row>
    <row r="7" spans="1:16" ht="30.75" customHeight="1" x14ac:dyDescent="0.25">
      <c r="A7" s="20" t="s">
        <v>13</v>
      </c>
      <c r="B7" s="3" t="s">
        <v>34</v>
      </c>
      <c r="C7" s="16">
        <v>39.5</v>
      </c>
      <c r="D7" s="16">
        <v>39.700000000000003</v>
      </c>
      <c r="E7" s="16">
        <v>39.700000000000003</v>
      </c>
      <c r="F7" s="16">
        <v>39.799999999999997</v>
      </c>
      <c r="G7" s="16">
        <v>40.299999999999997</v>
      </c>
      <c r="H7" s="16">
        <v>40.799999999999997</v>
      </c>
      <c r="I7" s="16">
        <v>40.799999999999997</v>
      </c>
      <c r="J7" s="16">
        <v>41</v>
      </c>
      <c r="K7" s="16">
        <v>41.1</v>
      </c>
      <c r="L7" s="16">
        <v>41.3</v>
      </c>
      <c r="M7" s="16">
        <v>42.1</v>
      </c>
      <c r="N7" s="16">
        <v>42</v>
      </c>
      <c r="O7" s="16">
        <v>41.9</v>
      </c>
      <c r="P7" s="16">
        <v>41.9</v>
      </c>
    </row>
    <row r="8" spans="1:16" ht="30.75" customHeight="1" x14ac:dyDescent="0.25">
      <c r="A8" s="20" t="s">
        <v>13</v>
      </c>
      <c r="B8" s="23" t="s">
        <v>38</v>
      </c>
      <c r="C8" s="19">
        <v>1.29</v>
      </c>
      <c r="D8" s="19">
        <v>1.3</v>
      </c>
      <c r="E8" s="19">
        <v>1.31</v>
      </c>
      <c r="F8" s="19">
        <v>1.32</v>
      </c>
      <c r="G8" s="19">
        <v>1.35</v>
      </c>
      <c r="H8" s="19">
        <v>1.37</v>
      </c>
      <c r="I8" s="19">
        <v>1.38</v>
      </c>
      <c r="J8" s="19">
        <v>1.39</v>
      </c>
      <c r="K8" s="19">
        <v>1.4</v>
      </c>
      <c r="L8" s="19">
        <v>1.45</v>
      </c>
      <c r="M8" s="19">
        <v>1.5</v>
      </c>
      <c r="N8" s="19">
        <v>1.52</v>
      </c>
      <c r="O8" s="19">
        <v>1.53</v>
      </c>
      <c r="P8" s="19">
        <v>1.55</v>
      </c>
    </row>
    <row r="9" spans="1:16" ht="30.75" customHeight="1" x14ac:dyDescent="0.25">
      <c r="A9" s="7" t="s">
        <v>24</v>
      </c>
      <c r="B9" s="3" t="s">
        <v>5</v>
      </c>
      <c r="C9" s="16">
        <v>298.3657</v>
      </c>
      <c r="D9" s="16">
        <v>303.99540000000002</v>
      </c>
      <c r="E9" s="16">
        <v>308.13799999999998</v>
      </c>
      <c r="F9" s="16">
        <v>310.40879999999999</v>
      </c>
      <c r="G9" s="16">
        <v>316.71899999999999</v>
      </c>
      <c r="H9" s="16">
        <v>324.80450000000002</v>
      </c>
      <c r="I9" s="16">
        <v>332.26769999999999</v>
      </c>
      <c r="J9" s="16">
        <v>336.3852</v>
      </c>
      <c r="K9" s="16">
        <v>338.93029999999999</v>
      </c>
      <c r="L9" s="16">
        <v>344.03579999999999</v>
      </c>
      <c r="M9" s="16">
        <v>349.90219999999999</v>
      </c>
      <c r="N9" s="16">
        <v>353.02629999999999</v>
      </c>
      <c r="O9" s="16">
        <v>355.7842</v>
      </c>
      <c r="P9" s="16">
        <v>360.38290000000001</v>
      </c>
    </row>
    <row r="10" spans="1:16" ht="30.75" customHeight="1" x14ac:dyDescent="0.25">
      <c r="A10" s="7" t="s">
        <v>6</v>
      </c>
      <c r="B10" s="3" t="s">
        <v>5</v>
      </c>
      <c r="C10" s="16">
        <v>2.6747000000000001</v>
      </c>
      <c r="D10" s="16">
        <v>3.0895999999999999</v>
      </c>
      <c r="E10" s="16">
        <v>3.2101999999999999</v>
      </c>
      <c r="F10" s="16">
        <v>3.3363</v>
      </c>
      <c r="G10" s="16">
        <v>3.4058000000000002</v>
      </c>
      <c r="H10" s="16">
        <v>3.3384999999999998</v>
      </c>
      <c r="I10" s="16">
        <v>2.9870999999999999</v>
      </c>
      <c r="J10" s="16">
        <v>3.2082999999999999</v>
      </c>
      <c r="K10" s="16">
        <v>3.8106</v>
      </c>
      <c r="L10" s="16">
        <v>3.8923000000000001</v>
      </c>
      <c r="M10" s="16">
        <v>3.9409000000000001</v>
      </c>
      <c r="N10" s="16">
        <v>4.6535000000000002</v>
      </c>
      <c r="O10" s="16">
        <v>4.1318000000000001</v>
      </c>
      <c r="P10" s="16">
        <v>3.7425000000000002</v>
      </c>
    </row>
    <row r="11" spans="1:16" ht="30.75" customHeight="1" x14ac:dyDescent="0.25">
      <c r="A11" s="21" t="s">
        <v>35</v>
      </c>
      <c r="B11" s="3" t="s">
        <v>5</v>
      </c>
      <c r="C11" s="16">
        <v>1.2685</v>
      </c>
      <c r="D11" s="16">
        <v>1.3574999999999999</v>
      </c>
      <c r="E11" s="16">
        <v>1.2384999999999999</v>
      </c>
      <c r="F11" s="16">
        <v>1.4154</v>
      </c>
      <c r="G11" s="16">
        <v>1.4893000000000001</v>
      </c>
      <c r="H11" s="16">
        <v>1.4945999999999999</v>
      </c>
      <c r="I11" s="16">
        <v>1.1304000000000001</v>
      </c>
      <c r="J11" s="16">
        <v>1.335</v>
      </c>
      <c r="K11" s="16">
        <v>1.9926999999999999</v>
      </c>
      <c r="L11" s="16">
        <v>2.1928999999999998</v>
      </c>
      <c r="M11" s="16">
        <v>2.2810999999999999</v>
      </c>
      <c r="N11" s="16">
        <v>2.673</v>
      </c>
      <c r="O11" s="16">
        <v>2.0049999999999999</v>
      </c>
      <c r="P11" s="16">
        <v>1.7746</v>
      </c>
    </row>
    <row r="12" spans="1:16" ht="30.75" customHeight="1" x14ac:dyDescent="0.25">
      <c r="A12" s="7" t="s">
        <v>29</v>
      </c>
      <c r="B12" s="3" t="s">
        <v>1</v>
      </c>
      <c r="C12" s="16">
        <v>62.418999999999997</v>
      </c>
      <c r="D12" s="16">
        <v>68.166700000000006</v>
      </c>
      <c r="E12" s="16">
        <v>66.855199999999996</v>
      </c>
      <c r="F12" s="16">
        <v>63.578699999999998</v>
      </c>
      <c r="G12" s="16">
        <v>65.168999999999997</v>
      </c>
      <c r="H12" s="16">
        <v>58.881100000000004</v>
      </c>
      <c r="I12" s="16">
        <v>60.001199999999997</v>
      </c>
      <c r="J12" s="16">
        <v>58.703319999999998</v>
      </c>
      <c r="K12" s="16">
        <v>64.1922</v>
      </c>
      <c r="L12" s="16">
        <v>62.844200000000001</v>
      </c>
      <c r="M12" s="16">
        <v>67.060059999999993</v>
      </c>
      <c r="N12" s="16">
        <v>70.710809999999995</v>
      </c>
      <c r="O12" s="16">
        <v>63.616399999999999</v>
      </c>
      <c r="P12" s="16">
        <v>49.342100000000002</v>
      </c>
    </row>
    <row r="13" spans="1:16" ht="30.75" customHeight="1" x14ac:dyDescent="0.25">
      <c r="A13" s="22" t="s">
        <v>36</v>
      </c>
      <c r="B13" s="3" t="s">
        <v>1</v>
      </c>
      <c r="C13" s="16">
        <v>5.5248999999999997</v>
      </c>
      <c r="D13" s="16">
        <v>5.8613</v>
      </c>
      <c r="E13" s="16">
        <v>5.3737000000000004</v>
      </c>
      <c r="F13" s="16">
        <v>6.0689000000000002</v>
      </c>
      <c r="G13" s="16">
        <v>7.3918999999999997</v>
      </c>
      <c r="H13" s="16">
        <v>6.2937000000000003</v>
      </c>
      <c r="I13" s="16">
        <v>4.9028999999999998</v>
      </c>
      <c r="J13" s="16">
        <v>5.5134999999999996</v>
      </c>
      <c r="K13" s="16">
        <v>7.8897000000000004</v>
      </c>
      <c r="L13" s="16">
        <v>8.9883000000000006</v>
      </c>
      <c r="M13" s="16">
        <v>9.4405000000000001</v>
      </c>
      <c r="N13" s="16">
        <v>10.437900000000001</v>
      </c>
      <c r="O13" s="16">
        <v>7.4390000000000001</v>
      </c>
      <c r="P13" s="16">
        <v>6.3532000000000002</v>
      </c>
    </row>
    <row r="14" spans="1:16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s="24" customFormat="1" ht="22.5" customHeight="1" x14ac:dyDescent="0.2">
      <c r="A15" s="28" t="s">
        <v>37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Normal="100" zoomScaleSheetLayoutView="100" workbookViewId="0">
      <selection activeCell="C6" sqref="C6:P13"/>
    </sheetView>
  </sheetViews>
  <sheetFormatPr defaultRowHeight="15" x14ac:dyDescent="0.25"/>
  <cols>
    <col min="1" max="1" width="40.140625" customWidth="1"/>
    <col min="2" max="2" width="21.5703125" customWidth="1"/>
    <col min="3" max="3" width="9.140625" customWidth="1"/>
    <col min="17" max="17" width="11.85546875" bestFit="1" customWidth="1"/>
  </cols>
  <sheetData>
    <row r="1" spans="1:16" ht="18.75" x14ac:dyDescent="0.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.75" x14ac:dyDescent="0.3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36.75" customHeight="1" x14ac:dyDescent="0.25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" customHeight="1" x14ac:dyDescent="0.25">
      <c r="A4" s="31" t="s">
        <v>39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1.75" customHeight="1" x14ac:dyDescent="0.25">
      <c r="A5" s="17" t="s">
        <v>15</v>
      </c>
      <c r="B5" s="17" t="s">
        <v>0</v>
      </c>
      <c r="C5" s="17">
        <v>2010</v>
      </c>
      <c r="D5" s="17">
        <v>2011</v>
      </c>
      <c r="E5" s="17">
        <v>2012</v>
      </c>
      <c r="F5" s="17">
        <v>2013</v>
      </c>
      <c r="G5" s="17">
        <v>2014</v>
      </c>
      <c r="H5" s="17">
        <v>2015</v>
      </c>
      <c r="I5" s="17">
        <v>2016</v>
      </c>
      <c r="J5" s="17">
        <v>2017</v>
      </c>
      <c r="K5" s="17">
        <v>2018</v>
      </c>
      <c r="L5" s="17">
        <v>2019</v>
      </c>
      <c r="M5" s="17">
        <v>2020</v>
      </c>
      <c r="N5" s="17">
        <v>2021</v>
      </c>
      <c r="O5" s="17">
        <v>2022</v>
      </c>
      <c r="P5" s="17">
        <v>2023</v>
      </c>
    </row>
    <row r="6" spans="1:16" ht="30.75" customHeight="1" x14ac:dyDescent="0.25">
      <c r="A6" s="20" t="s">
        <v>13</v>
      </c>
      <c r="B6" s="8" t="s">
        <v>1</v>
      </c>
      <c r="C6" s="16">
        <v>1831.143</v>
      </c>
      <c r="D6" s="16">
        <v>1856.1410000000001</v>
      </c>
      <c r="E6" s="16">
        <v>1861.088</v>
      </c>
      <c r="F6" s="16">
        <v>1880.4860000000001</v>
      </c>
      <c r="G6" s="16">
        <v>1892.3</v>
      </c>
      <c r="H6" s="16">
        <v>1896.309</v>
      </c>
      <c r="I6" s="16">
        <v>1902.3869999999999</v>
      </c>
      <c r="J6" s="16">
        <v>1890.4349999999999</v>
      </c>
      <c r="K6" s="16">
        <v>1879.1</v>
      </c>
      <c r="L6" s="16">
        <v>1882.944</v>
      </c>
      <c r="M6" s="16">
        <v>1892.8779999999999</v>
      </c>
      <c r="N6" s="16">
        <v>1894.3188</v>
      </c>
      <c r="O6" s="16">
        <v>1897.5519999999999</v>
      </c>
      <c r="P6" s="16">
        <v>1893.8861999999999</v>
      </c>
    </row>
    <row r="7" spans="1:16" ht="30.75" customHeight="1" x14ac:dyDescent="0.25">
      <c r="A7" s="20" t="s">
        <v>13</v>
      </c>
      <c r="B7" s="3" t="s">
        <v>34</v>
      </c>
      <c r="C7" s="16">
        <v>45.4</v>
      </c>
      <c r="D7" s="16">
        <v>46</v>
      </c>
      <c r="E7" s="16">
        <v>46.1</v>
      </c>
      <c r="F7" s="16">
        <v>46.6</v>
      </c>
      <c r="G7" s="16">
        <v>46.9</v>
      </c>
      <c r="H7" s="16">
        <v>47</v>
      </c>
      <c r="I7" s="16">
        <v>46.9</v>
      </c>
      <c r="J7" s="16">
        <v>47.1</v>
      </c>
      <c r="K7" s="16">
        <v>46.4</v>
      </c>
      <c r="L7" s="16">
        <v>46.6</v>
      </c>
      <c r="M7" s="16">
        <v>46.9</v>
      </c>
      <c r="N7" s="16">
        <v>46.9</v>
      </c>
      <c r="O7" s="16">
        <v>47</v>
      </c>
      <c r="P7" s="16">
        <v>46.9</v>
      </c>
    </row>
    <row r="8" spans="1:16" ht="30.75" customHeight="1" x14ac:dyDescent="0.25">
      <c r="A8" s="20" t="s">
        <v>13</v>
      </c>
      <c r="B8" s="23" t="s">
        <v>38</v>
      </c>
      <c r="C8" s="19">
        <v>1.27</v>
      </c>
      <c r="D8" s="19">
        <v>1.3</v>
      </c>
      <c r="E8" s="19">
        <v>1.3</v>
      </c>
      <c r="F8" s="19">
        <v>1.32</v>
      </c>
      <c r="G8" s="19">
        <v>1.33</v>
      </c>
      <c r="H8" s="19">
        <v>1.33</v>
      </c>
      <c r="I8" s="19">
        <v>1.34</v>
      </c>
      <c r="J8" s="19">
        <v>1.33</v>
      </c>
      <c r="K8" s="19">
        <v>1.33</v>
      </c>
      <c r="L8" s="19">
        <v>1.35</v>
      </c>
      <c r="M8" s="19">
        <v>1.37</v>
      </c>
      <c r="N8" s="19">
        <v>1.39</v>
      </c>
      <c r="O8" s="19">
        <v>1.4</v>
      </c>
      <c r="P8" s="19">
        <v>1.41</v>
      </c>
    </row>
    <row r="9" spans="1:16" ht="30.75" customHeight="1" x14ac:dyDescent="0.25">
      <c r="A9" s="7" t="s">
        <v>24</v>
      </c>
      <c r="B9" s="3" t="s">
        <v>5</v>
      </c>
      <c r="C9" s="16">
        <v>350.98739999999998</v>
      </c>
      <c r="D9" s="16">
        <v>367.50119999999998</v>
      </c>
      <c r="E9" s="16">
        <v>371.04719999999998</v>
      </c>
      <c r="F9" s="16">
        <v>377.38909999999998</v>
      </c>
      <c r="G9" s="16">
        <v>383.2294</v>
      </c>
      <c r="H9" s="16">
        <v>386.32490000000001</v>
      </c>
      <c r="I9" s="16">
        <v>392.08629999999999</v>
      </c>
      <c r="J9" s="16">
        <v>390.11799999999999</v>
      </c>
      <c r="K9" s="16">
        <v>388.05709999999999</v>
      </c>
      <c r="L9" s="16">
        <v>394.25740000000002</v>
      </c>
      <c r="M9" s="16">
        <v>402.54509999999999</v>
      </c>
      <c r="N9" s="16">
        <v>406.37139999999999</v>
      </c>
      <c r="O9" s="16">
        <v>410.56479999999999</v>
      </c>
      <c r="P9" s="16">
        <v>418.25170000000003</v>
      </c>
    </row>
    <row r="10" spans="1:16" ht="30.75" customHeight="1" x14ac:dyDescent="0.25">
      <c r="A10" s="7" t="s">
        <v>6</v>
      </c>
      <c r="B10" s="3" t="s">
        <v>5</v>
      </c>
      <c r="C10" s="16">
        <v>3.1848000000000001</v>
      </c>
      <c r="D10" s="16">
        <v>3.6328</v>
      </c>
      <c r="E10" s="16">
        <v>3.6364999999999998</v>
      </c>
      <c r="F10" s="16">
        <v>3.9830999999999999</v>
      </c>
      <c r="G10" s="16">
        <v>4.1486999999999998</v>
      </c>
      <c r="H10" s="16">
        <v>3.7898999999999998</v>
      </c>
      <c r="I10" s="16">
        <v>3.94</v>
      </c>
      <c r="J10" s="16">
        <v>6.4958200000000001</v>
      </c>
      <c r="K10" s="16">
        <v>8.6020000000000003</v>
      </c>
      <c r="L10" s="16">
        <v>6.6265299999999998</v>
      </c>
      <c r="M10" s="16">
        <v>6.7287499999999998</v>
      </c>
      <c r="N10" s="16">
        <v>6.8940999999999999</v>
      </c>
      <c r="O10" s="16">
        <v>5.8929999999999998</v>
      </c>
      <c r="P10" s="16">
        <v>5.1433999999999997</v>
      </c>
    </row>
    <row r="11" spans="1:16" ht="30.75" customHeight="1" x14ac:dyDescent="0.25">
      <c r="A11" s="21" t="s">
        <v>35</v>
      </c>
      <c r="B11" s="3" t="s">
        <v>5</v>
      </c>
      <c r="C11" s="16">
        <v>1.4537</v>
      </c>
      <c r="D11" s="16">
        <v>1.5815999999999999</v>
      </c>
      <c r="E11" s="16">
        <v>1.5513999999999999</v>
      </c>
      <c r="F11" s="16">
        <v>1.8529</v>
      </c>
      <c r="G11" s="16">
        <v>1.8678999999999999</v>
      </c>
      <c r="H11" s="16">
        <v>1.6339999999999999</v>
      </c>
      <c r="I11" s="16">
        <v>1.6375999999999999</v>
      </c>
      <c r="J11" s="16">
        <v>1.5284</v>
      </c>
      <c r="K11" s="16">
        <v>1.2015</v>
      </c>
      <c r="L11" s="16">
        <v>1.7817000000000001</v>
      </c>
      <c r="M11" s="16">
        <v>2.3317000000000001</v>
      </c>
      <c r="N11" s="16">
        <v>2.7240000000000002</v>
      </c>
      <c r="O11" s="16">
        <v>2.7360000000000002</v>
      </c>
      <c r="P11" s="16">
        <v>2.9499</v>
      </c>
    </row>
    <row r="12" spans="1:16" ht="30.75" customHeight="1" x14ac:dyDescent="0.25">
      <c r="A12" s="7" t="s">
        <v>29</v>
      </c>
      <c r="B12" s="3" t="s">
        <v>1</v>
      </c>
      <c r="C12" s="16">
        <v>97.891099999999994</v>
      </c>
      <c r="D12" s="16">
        <v>125.76260000000001</v>
      </c>
      <c r="E12" s="16">
        <v>112.1165</v>
      </c>
      <c r="F12" s="16">
        <v>117.5316</v>
      </c>
      <c r="G12" s="16">
        <v>100.4391</v>
      </c>
      <c r="H12" s="16">
        <v>86.270200000000003</v>
      </c>
      <c r="I12" s="16">
        <v>87.488500000000002</v>
      </c>
      <c r="J12" s="16">
        <v>80.523099999999999</v>
      </c>
      <c r="K12" s="16">
        <v>90.633200000000002</v>
      </c>
      <c r="L12" s="16">
        <v>96.432140000000004</v>
      </c>
      <c r="M12" s="16">
        <v>104.02861</v>
      </c>
      <c r="N12" s="16">
        <v>106.5385</v>
      </c>
      <c r="O12" s="16">
        <v>108.0415</v>
      </c>
      <c r="P12" s="16">
        <v>70.945499999999996</v>
      </c>
    </row>
    <row r="13" spans="1:16" ht="30.75" customHeight="1" x14ac:dyDescent="0.25">
      <c r="A13" s="22" t="s">
        <v>36</v>
      </c>
      <c r="B13" s="3" t="s">
        <v>1</v>
      </c>
      <c r="C13" s="16">
        <v>6.2927</v>
      </c>
      <c r="D13" s="16">
        <v>7.1394000000000002</v>
      </c>
      <c r="E13" s="16">
        <v>6.5911999999999997</v>
      </c>
      <c r="F13" s="16">
        <v>7.8148</v>
      </c>
      <c r="G13" s="16">
        <v>8.3307000000000002</v>
      </c>
      <c r="H13" s="16">
        <v>6.8055000000000003</v>
      </c>
      <c r="I13" s="16">
        <v>6.9188999999999998</v>
      </c>
      <c r="J13" s="16">
        <v>6.0453000000000001</v>
      </c>
      <c r="K13" s="16">
        <v>4.6764000000000001</v>
      </c>
      <c r="L13" s="16">
        <v>7.5693000000000001</v>
      </c>
      <c r="M13" s="16">
        <v>9.5107999999999997</v>
      </c>
      <c r="N13" s="16">
        <v>10.6546</v>
      </c>
      <c r="O13" s="16">
        <v>10.37</v>
      </c>
      <c r="P13" s="16">
        <v>11.184100000000001</v>
      </c>
    </row>
    <row r="14" spans="1:16" ht="15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s="24" customFormat="1" ht="22.5" customHeight="1" x14ac:dyDescent="0.2">
      <c r="A15" s="28" t="s">
        <v>37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Normal="100" zoomScaleSheetLayoutView="100" workbookViewId="0">
      <selection activeCell="C6" sqref="C6:P13"/>
    </sheetView>
  </sheetViews>
  <sheetFormatPr defaultRowHeight="15" x14ac:dyDescent="0.25"/>
  <cols>
    <col min="1" max="1" width="40.140625" customWidth="1"/>
    <col min="2" max="2" width="22.5703125" customWidth="1"/>
    <col min="3" max="3" width="9.140625" customWidth="1"/>
    <col min="17" max="17" width="11.85546875" bestFit="1" customWidth="1"/>
  </cols>
  <sheetData>
    <row r="1" spans="1:16" ht="18.75" x14ac:dyDescent="0.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.75" x14ac:dyDescent="0.3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36.75" customHeight="1" x14ac:dyDescent="0.25">
      <c r="A3" s="30" t="s">
        <v>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" customHeight="1" x14ac:dyDescent="0.25">
      <c r="A4" s="31" t="s">
        <v>39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1.75" customHeight="1" x14ac:dyDescent="0.25">
      <c r="A5" s="17" t="s">
        <v>15</v>
      </c>
      <c r="B5" s="17" t="s">
        <v>0</v>
      </c>
      <c r="C5" s="17">
        <v>2010</v>
      </c>
      <c r="D5" s="17">
        <v>2011</v>
      </c>
      <c r="E5" s="17">
        <v>2012</v>
      </c>
      <c r="F5" s="17">
        <v>2013</v>
      </c>
      <c r="G5" s="17">
        <v>2014</v>
      </c>
      <c r="H5" s="17">
        <v>2015</v>
      </c>
      <c r="I5" s="17">
        <v>2016</v>
      </c>
      <c r="J5" s="17">
        <v>2017</v>
      </c>
      <c r="K5" s="17">
        <v>2018</v>
      </c>
      <c r="L5" s="17">
        <v>2019</v>
      </c>
      <c r="M5" s="17">
        <v>2020</v>
      </c>
      <c r="N5" s="17">
        <v>2021</v>
      </c>
      <c r="O5" s="17">
        <v>2022</v>
      </c>
      <c r="P5" s="17">
        <v>2023</v>
      </c>
    </row>
    <row r="6" spans="1:16" ht="30.75" customHeight="1" x14ac:dyDescent="0.25">
      <c r="A6" s="20" t="s">
        <v>13</v>
      </c>
      <c r="B6" s="8" t="s">
        <v>1</v>
      </c>
      <c r="C6" s="16">
        <v>874.43</v>
      </c>
      <c r="D6" s="16">
        <v>874.85</v>
      </c>
      <c r="E6" s="16">
        <v>877.08399999999995</v>
      </c>
      <c r="F6" s="16">
        <v>880.70399999999995</v>
      </c>
      <c r="G6" s="16">
        <v>882.6</v>
      </c>
      <c r="H6" s="16">
        <v>883.04300000000001</v>
      </c>
      <c r="I6" s="16">
        <v>883.48199999999997</v>
      </c>
      <c r="J6" s="16">
        <v>897.89800000000002</v>
      </c>
      <c r="K6" s="16">
        <v>897.9</v>
      </c>
      <c r="L6" s="16">
        <v>897.65200000000004</v>
      </c>
      <c r="M6" s="16">
        <v>905.19100000000003</v>
      </c>
      <c r="N6" s="16">
        <v>905.34849999999994</v>
      </c>
      <c r="O6" s="16">
        <v>905.86099999999999</v>
      </c>
      <c r="P6" s="16">
        <v>904.27209999999991</v>
      </c>
    </row>
    <row r="7" spans="1:16" ht="30.75" customHeight="1" x14ac:dyDescent="0.25">
      <c r="A7" s="20" t="s">
        <v>13</v>
      </c>
      <c r="B7" s="3" t="s">
        <v>34</v>
      </c>
      <c r="C7" s="16">
        <v>34.799999999999997</v>
      </c>
      <c r="D7" s="16">
        <v>34.799999999999997</v>
      </c>
      <c r="E7" s="16">
        <v>34.9</v>
      </c>
      <c r="F7" s="16">
        <v>35</v>
      </c>
      <c r="G7" s="16">
        <v>35.1</v>
      </c>
      <c r="H7" s="16">
        <v>35.1</v>
      </c>
      <c r="I7" s="16">
        <v>35.1</v>
      </c>
      <c r="J7" s="16">
        <v>35.200000000000003</v>
      </c>
      <c r="K7" s="16">
        <v>35.700000000000003</v>
      </c>
      <c r="L7" s="16">
        <v>35.700000000000003</v>
      </c>
      <c r="M7" s="16">
        <v>36</v>
      </c>
      <c r="N7" s="16">
        <v>36</v>
      </c>
      <c r="O7" s="16">
        <v>36</v>
      </c>
      <c r="P7" s="16">
        <v>36</v>
      </c>
    </row>
    <row r="8" spans="1:16" ht="30.75" customHeight="1" x14ac:dyDescent="0.25">
      <c r="A8" s="20" t="s">
        <v>13</v>
      </c>
      <c r="B8" s="23" t="s">
        <v>38</v>
      </c>
      <c r="C8" s="19">
        <v>0.82</v>
      </c>
      <c r="D8" s="19">
        <v>0.82</v>
      </c>
      <c r="E8" s="19">
        <v>0.83</v>
      </c>
      <c r="F8" s="19">
        <v>0.83</v>
      </c>
      <c r="G8" s="19">
        <v>0.84</v>
      </c>
      <c r="H8" s="19">
        <v>0.84</v>
      </c>
      <c r="I8" s="19">
        <v>0.84</v>
      </c>
      <c r="J8" s="19">
        <v>0.86</v>
      </c>
      <c r="K8" s="19">
        <v>0.86</v>
      </c>
      <c r="L8" s="19">
        <v>0.87</v>
      </c>
      <c r="M8" s="19">
        <v>0.89</v>
      </c>
      <c r="N8" s="19">
        <v>0.89</v>
      </c>
      <c r="O8" s="19">
        <v>0.9</v>
      </c>
      <c r="P8" s="19">
        <v>0.91</v>
      </c>
    </row>
    <row r="9" spans="1:16" ht="30.75" customHeight="1" x14ac:dyDescent="0.25">
      <c r="A9" s="7" t="s">
        <v>24</v>
      </c>
      <c r="B9" s="3" t="s">
        <v>5</v>
      </c>
      <c r="C9" s="16">
        <v>192.41220000000001</v>
      </c>
      <c r="D9" s="16">
        <v>195.2663</v>
      </c>
      <c r="E9" s="16">
        <v>196.4171</v>
      </c>
      <c r="F9" s="16">
        <v>200.7286</v>
      </c>
      <c r="G9" s="16">
        <v>201.4701</v>
      </c>
      <c r="H9" s="16">
        <v>204.28479999999999</v>
      </c>
      <c r="I9" s="16">
        <v>210.3349</v>
      </c>
      <c r="J9" s="16">
        <v>222.8108</v>
      </c>
      <c r="K9" s="16">
        <v>224.98060000000001</v>
      </c>
      <c r="L9" s="16">
        <v>225.98820000000001</v>
      </c>
      <c r="M9" s="16">
        <v>229.4641</v>
      </c>
      <c r="N9" s="16">
        <v>230.87389999999999</v>
      </c>
      <c r="O9" s="16">
        <v>233.03120000000001</v>
      </c>
      <c r="P9" s="16">
        <v>235.0771</v>
      </c>
    </row>
    <row r="10" spans="1:16" ht="30.75" customHeight="1" x14ac:dyDescent="0.25">
      <c r="A10" s="7" t="s">
        <v>6</v>
      </c>
      <c r="B10" s="3" t="s">
        <v>5</v>
      </c>
      <c r="C10" s="16">
        <v>1.6792</v>
      </c>
      <c r="D10" s="16">
        <v>2.0028999999999999</v>
      </c>
      <c r="E10" s="16">
        <v>1.9651000000000001</v>
      </c>
      <c r="F10" s="16">
        <v>1.9894000000000001</v>
      </c>
      <c r="G10" s="16">
        <v>2.1836000000000002</v>
      </c>
      <c r="H10" s="16">
        <v>1.9757</v>
      </c>
      <c r="I10" s="16">
        <v>1.9531000000000001</v>
      </c>
      <c r="J10" s="16">
        <v>2.0697000000000001</v>
      </c>
      <c r="K10" s="16">
        <v>2.4422000000000001</v>
      </c>
      <c r="L10" s="16">
        <v>2.8786999999999998</v>
      </c>
      <c r="M10" s="16">
        <v>2.9355000000000002</v>
      </c>
      <c r="N10" s="16">
        <v>2.6897000000000002</v>
      </c>
      <c r="O10" s="16">
        <v>2.3494999999999999</v>
      </c>
      <c r="P10" s="16">
        <v>2.3220000000000001</v>
      </c>
    </row>
    <row r="11" spans="1:16" ht="30.75" customHeight="1" x14ac:dyDescent="0.25">
      <c r="A11" s="21" t="s">
        <v>35</v>
      </c>
      <c r="B11" s="3" t="s">
        <v>5</v>
      </c>
      <c r="C11" s="16">
        <v>0.59250000000000003</v>
      </c>
      <c r="D11" s="16">
        <v>0.627</v>
      </c>
      <c r="E11" s="16">
        <v>0.65269999999999995</v>
      </c>
      <c r="F11" s="16">
        <v>0.63700000000000001</v>
      </c>
      <c r="G11" s="16">
        <v>0.66610000000000003</v>
      </c>
      <c r="H11" s="16">
        <v>0.60260000000000002</v>
      </c>
      <c r="I11" s="16">
        <v>0.49159999999999998</v>
      </c>
      <c r="J11" s="16">
        <v>0.60019999999999996</v>
      </c>
      <c r="K11" s="16">
        <v>0.73599999999999999</v>
      </c>
      <c r="L11" s="16">
        <v>1.111</v>
      </c>
      <c r="M11" s="16">
        <v>1.1798</v>
      </c>
      <c r="N11" s="16">
        <v>1.0927</v>
      </c>
      <c r="O11" s="16">
        <v>0.83599999999999997</v>
      </c>
      <c r="P11" s="16">
        <v>0.86990000000000001</v>
      </c>
    </row>
    <row r="12" spans="1:16" ht="30.75" customHeight="1" x14ac:dyDescent="0.25">
      <c r="A12" s="7" t="s">
        <v>29</v>
      </c>
      <c r="B12" s="3" t="s">
        <v>1</v>
      </c>
      <c r="C12" s="16">
        <v>36.207700000000003</v>
      </c>
      <c r="D12" s="16">
        <v>56.498199999999997</v>
      </c>
      <c r="E12" s="16">
        <v>56.284199999999998</v>
      </c>
      <c r="F12" s="16">
        <v>56.043599999999998</v>
      </c>
      <c r="G12" s="16">
        <v>57.876899999999999</v>
      </c>
      <c r="H12" s="16">
        <v>48.592599999999997</v>
      </c>
      <c r="I12" s="16">
        <v>44.468200000000003</v>
      </c>
      <c r="J12" s="16">
        <v>41.865499999999997</v>
      </c>
      <c r="K12" s="16">
        <v>52.713999999999999</v>
      </c>
      <c r="L12" s="16">
        <v>48.745199999999997</v>
      </c>
      <c r="M12" s="16">
        <v>47.5961</v>
      </c>
      <c r="N12" s="16">
        <v>46.256799999999998</v>
      </c>
      <c r="O12" s="16">
        <v>50.865099999999998</v>
      </c>
      <c r="P12" s="16">
        <v>30.216699999999999</v>
      </c>
    </row>
    <row r="13" spans="1:16" ht="30.75" customHeight="1" x14ac:dyDescent="0.25">
      <c r="A13" s="22" t="s">
        <v>36</v>
      </c>
      <c r="B13" s="3" t="s">
        <v>1</v>
      </c>
      <c r="C13" s="16">
        <v>2.3218999999999999</v>
      </c>
      <c r="D13" s="16">
        <v>2.5569000000000002</v>
      </c>
      <c r="E13" s="16">
        <v>2.6615000000000002</v>
      </c>
      <c r="F13" s="16">
        <v>2.4318</v>
      </c>
      <c r="G13" s="16">
        <v>2.4550999999999998</v>
      </c>
      <c r="H13" s="16">
        <v>2.2532000000000001</v>
      </c>
      <c r="I13" s="16">
        <v>1.7343</v>
      </c>
      <c r="J13" s="16">
        <v>2.0871</v>
      </c>
      <c r="K13" s="16">
        <v>2.6947999999999999</v>
      </c>
      <c r="L13" s="16">
        <v>4.298</v>
      </c>
      <c r="M13" s="16">
        <v>4.3720999999999997</v>
      </c>
      <c r="N13" s="16">
        <v>4.0073999999999996</v>
      </c>
      <c r="O13" s="16">
        <v>2.8757000000000001</v>
      </c>
      <c r="P13" s="16">
        <v>2.7339000000000002</v>
      </c>
    </row>
    <row r="14" spans="1:16" ht="15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s="24" customFormat="1" ht="22.5" customHeight="1" x14ac:dyDescent="0.2">
      <c r="A15" s="28" t="s">
        <v>37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Normal="100" zoomScaleSheetLayoutView="100" workbookViewId="0">
      <selection activeCell="C6" sqref="C6:P13"/>
    </sheetView>
  </sheetViews>
  <sheetFormatPr defaultRowHeight="15" x14ac:dyDescent="0.25"/>
  <cols>
    <col min="1" max="1" width="40.140625" customWidth="1"/>
    <col min="2" max="2" width="22.7109375" customWidth="1"/>
    <col min="3" max="3" width="9.140625" customWidth="1"/>
    <col min="17" max="17" width="11.85546875" bestFit="1" customWidth="1"/>
  </cols>
  <sheetData>
    <row r="1" spans="1:16" ht="18.75" x14ac:dyDescent="0.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.75" x14ac:dyDescent="0.3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36.75" customHeight="1" x14ac:dyDescent="0.25">
      <c r="A3" s="33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" customHeight="1" x14ac:dyDescent="0.25">
      <c r="A4" s="31" t="s">
        <v>39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1.75" customHeight="1" x14ac:dyDescent="0.25">
      <c r="A5" s="17" t="s">
        <v>15</v>
      </c>
      <c r="B5" s="17" t="s">
        <v>0</v>
      </c>
      <c r="C5" s="17">
        <v>2010</v>
      </c>
      <c r="D5" s="17">
        <v>2011</v>
      </c>
      <c r="E5" s="17">
        <v>2012</v>
      </c>
      <c r="F5" s="17">
        <v>2013</v>
      </c>
      <c r="G5" s="17">
        <v>2014</v>
      </c>
      <c r="H5" s="17">
        <v>2015</v>
      </c>
      <c r="I5" s="17">
        <v>2016</v>
      </c>
      <c r="J5" s="17">
        <v>2017</v>
      </c>
      <c r="K5" s="17">
        <v>2018</v>
      </c>
      <c r="L5" s="17">
        <v>2019</v>
      </c>
      <c r="M5" s="17">
        <v>2020</v>
      </c>
      <c r="N5" s="17">
        <v>2021</v>
      </c>
      <c r="O5" s="17">
        <v>2022</v>
      </c>
      <c r="P5" s="17">
        <v>2023</v>
      </c>
    </row>
    <row r="6" spans="1:16" ht="30.75" customHeight="1" x14ac:dyDescent="0.25">
      <c r="A6" s="20" t="s">
        <v>13</v>
      </c>
      <c r="B6" s="8" t="s">
        <v>1</v>
      </c>
      <c r="C6" s="16">
        <v>1525.7060000000001</v>
      </c>
      <c r="D6" s="16">
        <v>1529.42</v>
      </c>
      <c r="E6" s="16">
        <v>1530.7080000000001</v>
      </c>
      <c r="F6" s="16">
        <v>1528.1669999999999</v>
      </c>
      <c r="G6" s="16">
        <v>1527</v>
      </c>
      <c r="H6" s="16">
        <v>1532.7100000000003</v>
      </c>
      <c r="I6" s="16">
        <v>1535.88</v>
      </c>
      <c r="J6" s="16">
        <v>1533.0520000000001</v>
      </c>
      <c r="K6" s="16">
        <v>1527.6</v>
      </c>
      <c r="L6" s="16">
        <v>1534.579</v>
      </c>
      <c r="M6" s="16">
        <v>1535.049</v>
      </c>
      <c r="N6" s="16">
        <v>1531.3588999999999</v>
      </c>
      <c r="O6" s="16">
        <v>1531.8510000000001</v>
      </c>
      <c r="P6" s="16">
        <v>1531.3590000000002</v>
      </c>
    </row>
    <row r="7" spans="1:16" ht="30.75" customHeight="1" x14ac:dyDescent="0.25">
      <c r="A7" s="20" t="s">
        <v>13</v>
      </c>
      <c r="B7" s="3" t="s">
        <v>34</v>
      </c>
      <c r="C7" s="16">
        <v>37.956662354463134</v>
      </c>
      <c r="D7" s="16">
        <v>38.049059607921187</v>
      </c>
      <c r="E7" s="16">
        <v>38.081102597273357</v>
      </c>
      <c r="F7" s="16">
        <v>38.017887351975318</v>
      </c>
      <c r="G7" s="16">
        <v>37.988854612399244</v>
      </c>
      <c r="H7" s="16">
        <v>38.130908548114242</v>
      </c>
      <c r="I7" s="16">
        <v>38.209772116628521</v>
      </c>
      <c r="J7" s="16">
        <v>38.139416857398743</v>
      </c>
      <c r="K7" s="16">
        <v>38.003781470793115</v>
      </c>
      <c r="L7" s="16">
        <v>38.200000000000003</v>
      </c>
      <c r="M7" s="16">
        <v>38.200000000000003</v>
      </c>
      <c r="N7" s="16">
        <v>38.1</v>
      </c>
      <c r="O7" s="16">
        <v>38.1</v>
      </c>
      <c r="P7" s="16">
        <v>38.1</v>
      </c>
    </row>
    <row r="8" spans="1:16" ht="30.75" customHeight="1" x14ac:dyDescent="0.25">
      <c r="A8" s="20" t="s">
        <v>13</v>
      </c>
      <c r="B8" s="23" t="s">
        <v>38</v>
      </c>
      <c r="C8" s="19">
        <v>0.46663854877419553</v>
      </c>
      <c r="D8" s="19">
        <v>0.46598994298751284</v>
      </c>
      <c r="E8" s="19">
        <v>0.46445061335257437</v>
      </c>
      <c r="F8" s="19">
        <v>0.46116442155237292</v>
      </c>
      <c r="G8" s="19">
        <v>0.45782425245274766</v>
      </c>
      <c r="H8" s="19">
        <v>0.45594250408284082</v>
      </c>
      <c r="I8" s="19">
        <v>0.45340353765048952</v>
      </c>
      <c r="J8" s="19">
        <v>0.45044825867840088</v>
      </c>
      <c r="K8" s="19">
        <v>0.44730859373627413</v>
      </c>
      <c r="L8" s="19">
        <v>0.44</v>
      </c>
      <c r="M8" s="19">
        <v>0.44</v>
      </c>
      <c r="N8" s="19">
        <v>0.44</v>
      </c>
      <c r="O8" s="19">
        <v>0.44</v>
      </c>
      <c r="P8" s="19">
        <v>0.44</v>
      </c>
    </row>
    <row r="9" spans="1:16" ht="30.75" customHeight="1" x14ac:dyDescent="0.25">
      <c r="A9" s="7" t="s">
        <v>24</v>
      </c>
      <c r="B9" s="3" t="s">
        <v>5</v>
      </c>
      <c r="C9" s="16">
        <v>323.99520000000001</v>
      </c>
      <c r="D9" s="16">
        <v>327.47140000000002</v>
      </c>
      <c r="E9" s="16">
        <v>331.41800000000001</v>
      </c>
      <c r="F9" s="16">
        <v>333.8777</v>
      </c>
      <c r="G9" s="16">
        <v>337.51830000000001</v>
      </c>
      <c r="H9" s="16">
        <v>344.55689999999998</v>
      </c>
      <c r="I9" s="16">
        <v>350.51249999999999</v>
      </c>
      <c r="J9" s="16">
        <v>352.21420000000001</v>
      </c>
      <c r="K9" s="16">
        <f>352.9548+1.4256</f>
        <v>354.38039999999995</v>
      </c>
      <c r="L9" s="16">
        <v>361.31869999999998</v>
      </c>
      <c r="M9" s="16">
        <v>364.78590000000003</v>
      </c>
      <c r="N9" s="16">
        <v>366.93799999999999</v>
      </c>
      <c r="O9" s="16">
        <v>369.4221</v>
      </c>
      <c r="P9" s="16">
        <v>372.30399999999997</v>
      </c>
    </row>
    <row r="10" spans="1:16" ht="30.75" customHeight="1" x14ac:dyDescent="0.25">
      <c r="A10" s="7" t="s">
        <v>6</v>
      </c>
      <c r="B10" s="3" t="s">
        <v>5</v>
      </c>
      <c r="C10" s="16">
        <v>3.8527</v>
      </c>
      <c r="D10" s="16">
        <v>3.8178000000000001</v>
      </c>
      <c r="E10" s="16">
        <v>3.8515999999999999</v>
      </c>
      <c r="F10" s="16">
        <v>3.7349999999999999</v>
      </c>
      <c r="G10" s="16">
        <v>3.8456999999999999</v>
      </c>
      <c r="H10" s="16">
        <v>3.6000999999999999</v>
      </c>
      <c r="I10" s="16">
        <v>6.3498999999999999</v>
      </c>
      <c r="J10" s="16">
        <v>5.3891369999999998</v>
      </c>
      <c r="K10" s="16">
        <v>5.7347000000000001</v>
      </c>
      <c r="L10" s="16">
        <v>5.4972000000000003</v>
      </c>
      <c r="M10" s="16">
        <v>5.4036</v>
      </c>
      <c r="N10" s="16">
        <v>5.5857000000000001</v>
      </c>
      <c r="O10" s="16">
        <v>4.7103000000000002</v>
      </c>
      <c r="P10" s="16">
        <v>4.7203999999999997</v>
      </c>
    </row>
    <row r="11" spans="1:16" ht="30.75" customHeight="1" x14ac:dyDescent="0.25">
      <c r="A11" s="21" t="s">
        <v>35</v>
      </c>
      <c r="B11" s="3" t="s">
        <v>5</v>
      </c>
      <c r="C11" s="16">
        <v>1.1521999999999999</v>
      </c>
      <c r="D11" s="16">
        <v>1.2729999999999999</v>
      </c>
      <c r="E11" s="16">
        <v>1.4589000000000001</v>
      </c>
      <c r="F11" s="16">
        <v>1.4812000000000001</v>
      </c>
      <c r="G11" s="16">
        <v>1.5571999999999999</v>
      </c>
      <c r="H11" s="16">
        <v>1.4621999999999999</v>
      </c>
      <c r="I11" s="16">
        <v>0.93630000000000002</v>
      </c>
      <c r="J11" s="16">
        <v>1.0953999999999999</v>
      </c>
      <c r="K11" s="16">
        <v>1.4682999999999999</v>
      </c>
      <c r="L11" s="16">
        <v>2.0064000000000002</v>
      </c>
      <c r="M11" s="16">
        <v>2.2425999999999999</v>
      </c>
      <c r="N11" s="16">
        <v>2.984</v>
      </c>
      <c r="O11" s="16">
        <v>2.0030999999999999</v>
      </c>
      <c r="P11" s="16">
        <v>2.2877000000000001</v>
      </c>
    </row>
    <row r="12" spans="1:16" ht="30.75" customHeight="1" x14ac:dyDescent="0.25">
      <c r="A12" s="7" t="s">
        <v>29</v>
      </c>
      <c r="B12" s="3" t="s">
        <v>1</v>
      </c>
      <c r="C12" s="16">
        <v>111.29770000000001</v>
      </c>
      <c r="D12" s="16">
        <v>131.62200000000001</v>
      </c>
      <c r="E12" s="16">
        <v>123.2084</v>
      </c>
      <c r="F12" s="16">
        <v>119.4391</v>
      </c>
      <c r="G12" s="16">
        <v>125.04510000000001</v>
      </c>
      <c r="H12" s="16">
        <v>112.27970000000001</v>
      </c>
      <c r="I12" s="16">
        <v>128.7483</v>
      </c>
      <c r="J12" s="16">
        <v>115.4747</v>
      </c>
      <c r="K12" s="16">
        <v>117.12676999999999</v>
      </c>
      <c r="L12" s="16">
        <v>107.4038</v>
      </c>
      <c r="M12" s="16">
        <v>114.06175</v>
      </c>
      <c r="N12" s="16">
        <v>103.05118</v>
      </c>
      <c r="O12" s="16">
        <v>111.3252</v>
      </c>
      <c r="P12" s="16">
        <v>76.549300000000002</v>
      </c>
    </row>
    <row r="13" spans="1:16" ht="30.75" customHeight="1" x14ac:dyDescent="0.25">
      <c r="A13" s="22" t="s">
        <v>36</v>
      </c>
      <c r="B13" s="3" t="s">
        <v>1</v>
      </c>
      <c r="C13" s="16">
        <v>4.9843000000000002</v>
      </c>
      <c r="D13" s="16">
        <v>5.7263000000000002</v>
      </c>
      <c r="E13" s="16">
        <v>6.3209</v>
      </c>
      <c r="F13" s="16">
        <v>6.3880999999999997</v>
      </c>
      <c r="G13" s="16">
        <v>6.8513999999999999</v>
      </c>
      <c r="H13" s="16">
        <v>5.8415999999999997</v>
      </c>
      <c r="I13" s="16">
        <v>3.7642000000000002</v>
      </c>
      <c r="J13" s="16">
        <v>4.1534000000000004</v>
      </c>
      <c r="K13" s="16">
        <v>5.3867000000000003</v>
      </c>
      <c r="L13" s="16">
        <v>7.4974999999999996</v>
      </c>
      <c r="M13" s="16">
        <v>8.6270000000000007</v>
      </c>
      <c r="N13" s="16">
        <v>10.9247</v>
      </c>
      <c r="O13" s="16">
        <v>7.2252999999999998</v>
      </c>
      <c r="P13" s="16">
        <v>7.8791000000000002</v>
      </c>
    </row>
    <row r="14" spans="1:16" ht="15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s="24" customFormat="1" ht="22.5" customHeight="1" x14ac:dyDescent="0.2">
      <c r="A15" s="28" t="s">
        <v>37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40.140625" customWidth="1"/>
    <col min="2" max="2" width="22" customWidth="1"/>
    <col min="3" max="3" width="9.140625" customWidth="1"/>
    <col min="17" max="17" width="10.140625" bestFit="1" customWidth="1"/>
  </cols>
  <sheetData>
    <row r="1" spans="1:16" ht="18.75" x14ac:dyDescent="0.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.75" x14ac:dyDescent="0.3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36.75" customHeight="1" x14ac:dyDescent="0.25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" customHeight="1" x14ac:dyDescent="0.25">
      <c r="A4" s="31" t="s">
        <v>39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1.75" customHeight="1" x14ac:dyDescent="0.25">
      <c r="A5" s="17" t="s">
        <v>15</v>
      </c>
      <c r="B5" s="17" t="s">
        <v>0</v>
      </c>
      <c r="C5" s="17">
        <v>2010</v>
      </c>
      <c r="D5" s="17">
        <v>2011</v>
      </c>
      <c r="E5" s="17">
        <v>2012</v>
      </c>
      <c r="F5" s="17">
        <v>2013</v>
      </c>
      <c r="G5" s="17">
        <v>2014</v>
      </c>
      <c r="H5" s="17">
        <v>2015</v>
      </c>
      <c r="I5" s="17">
        <v>2016</v>
      </c>
      <c r="J5" s="17">
        <v>2017</v>
      </c>
      <c r="K5" s="17">
        <v>2018</v>
      </c>
      <c r="L5" s="17">
        <v>2019</v>
      </c>
      <c r="M5" s="17">
        <v>2020</v>
      </c>
      <c r="N5" s="17">
        <v>2021</v>
      </c>
      <c r="O5" s="17">
        <v>2022</v>
      </c>
      <c r="P5" s="17">
        <v>2023</v>
      </c>
    </row>
    <row r="6" spans="1:16" ht="30.75" customHeight="1" x14ac:dyDescent="0.25">
      <c r="A6" s="20" t="s">
        <v>13</v>
      </c>
      <c r="B6" s="8" t="s">
        <v>1</v>
      </c>
      <c r="C6" s="16">
        <v>1061.8320000000001</v>
      </c>
      <c r="D6" s="16">
        <v>1066.867</v>
      </c>
      <c r="E6" s="16">
        <v>1090.146</v>
      </c>
      <c r="F6" s="16">
        <v>1094.3430000000001</v>
      </c>
      <c r="G6" s="16">
        <v>1099.5</v>
      </c>
      <c r="H6" s="16">
        <v>1105.616</v>
      </c>
      <c r="I6" s="16">
        <v>1108.5550000000001</v>
      </c>
      <c r="J6" s="16">
        <v>1109.5139999999999</v>
      </c>
      <c r="K6" s="16">
        <v>1111.9000000000001</v>
      </c>
      <c r="L6" s="16">
        <v>1116.729</v>
      </c>
      <c r="M6" s="16">
        <v>1122.289</v>
      </c>
      <c r="N6" s="16">
        <v>1127.5214000000001</v>
      </c>
      <c r="O6" s="16">
        <v>1131.03</v>
      </c>
      <c r="P6" s="16">
        <v>1142.5960999999998</v>
      </c>
    </row>
    <row r="7" spans="1:16" ht="30.75" customHeight="1" x14ac:dyDescent="0.25">
      <c r="A7" s="20" t="s">
        <v>13</v>
      </c>
      <c r="B7" s="3" t="s">
        <v>34</v>
      </c>
      <c r="C7" s="16">
        <v>35.5</v>
      </c>
      <c r="D7" s="16">
        <v>36.700000000000003</v>
      </c>
      <c r="E7" s="16">
        <v>38.5</v>
      </c>
      <c r="F7" s="16">
        <v>38.5</v>
      </c>
      <c r="G7" s="16">
        <v>37.799999999999997</v>
      </c>
      <c r="H7" s="16">
        <v>38</v>
      </c>
      <c r="I7" s="16">
        <v>38.1</v>
      </c>
      <c r="J7" s="16">
        <v>38.200000000000003</v>
      </c>
      <c r="K7" s="16">
        <v>38</v>
      </c>
      <c r="L7" s="16">
        <v>38.4</v>
      </c>
      <c r="M7" s="16">
        <v>38.6</v>
      </c>
      <c r="N7" s="16">
        <v>38.799999999999997</v>
      </c>
      <c r="O7" s="16">
        <v>38.9</v>
      </c>
      <c r="P7" s="16">
        <v>39.299999999999997</v>
      </c>
    </row>
    <row r="8" spans="1:16" ht="30.75" customHeight="1" x14ac:dyDescent="0.25">
      <c r="A8" s="20" t="s">
        <v>13</v>
      </c>
      <c r="B8" s="23" t="s">
        <v>38</v>
      </c>
      <c r="C8" s="19">
        <v>0.97</v>
      </c>
      <c r="D8" s="19">
        <v>0.98</v>
      </c>
      <c r="E8" s="19">
        <v>1.01</v>
      </c>
      <c r="F8" s="19">
        <v>1.02</v>
      </c>
      <c r="G8" s="19">
        <v>1.03</v>
      </c>
      <c r="H8" s="19">
        <v>1.03</v>
      </c>
      <c r="I8" s="19">
        <v>1.04</v>
      </c>
      <c r="J8" s="19">
        <v>1.05</v>
      </c>
      <c r="K8" s="19">
        <v>1.05</v>
      </c>
      <c r="L8" s="19">
        <v>1.0900000000000001</v>
      </c>
      <c r="M8" s="19">
        <v>1.1000000000000001</v>
      </c>
      <c r="N8" s="19">
        <v>1.1100000000000001</v>
      </c>
      <c r="O8" s="19">
        <v>1.1399999999999999</v>
      </c>
      <c r="P8" s="19">
        <v>1.1599999999999999</v>
      </c>
    </row>
    <row r="9" spans="1:16" ht="30.75" customHeight="1" x14ac:dyDescent="0.25">
      <c r="A9" s="7" t="s">
        <v>24</v>
      </c>
      <c r="B9" s="3" t="s">
        <v>5</v>
      </c>
      <c r="C9" s="16">
        <v>217.68039999999999</v>
      </c>
      <c r="D9" s="16">
        <v>223.60429999999999</v>
      </c>
      <c r="E9" s="16">
        <v>241.16229999999999</v>
      </c>
      <c r="F9" s="16">
        <v>242.5438</v>
      </c>
      <c r="G9" s="16">
        <v>243.8954</v>
      </c>
      <c r="H9" s="16">
        <v>246.01750000000001</v>
      </c>
      <c r="I9" s="16">
        <v>249.50720000000001</v>
      </c>
      <c r="J9" s="16">
        <v>252.82560000000001</v>
      </c>
      <c r="K9" s="16">
        <v>252.97739999999999</v>
      </c>
      <c r="L9" s="16">
        <v>255.71539999999999</v>
      </c>
      <c r="M9" s="16">
        <v>258.26740000000001</v>
      </c>
      <c r="N9" s="16">
        <v>267.30959999999999</v>
      </c>
      <c r="O9" s="16">
        <v>282.2364</v>
      </c>
      <c r="P9" s="16">
        <v>284.23410000000001</v>
      </c>
    </row>
    <row r="10" spans="1:16" ht="30.75" customHeight="1" x14ac:dyDescent="0.25">
      <c r="A10" s="7" t="s">
        <v>6</v>
      </c>
      <c r="B10" s="3" t="s">
        <v>5</v>
      </c>
      <c r="C10" s="16">
        <v>2.4434</v>
      </c>
      <c r="D10" s="16">
        <v>2.9647000000000001</v>
      </c>
      <c r="E10" s="16">
        <v>3.1753999999999998</v>
      </c>
      <c r="F10" s="16">
        <v>3.2732000000000001</v>
      </c>
      <c r="G10" s="16">
        <v>3.6688999999999998</v>
      </c>
      <c r="H10" s="16">
        <v>3.4115000000000002</v>
      </c>
      <c r="I10" s="16">
        <v>3.4274</v>
      </c>
      <c r="J10" s="16">
        <v>3.4226999999999999</v>
      </c>
      <c r="K10" s="16">
        <v>4.3903999999999996</v>
      </c>
      <c r="L10" s="16">
        <v>4.5472999999999999</v>
      </c>
      <c r="M10" s="16">
        <v>4.4504999999999999</v>
      </c>
      <c r="N10" s="16">
        <v>4.2141999999999999</v>
      </c>
      <c r="O10" s="16">
        <v>5.8936000000000002</v>
      </c>
      <c r="P10" s="16">
        <v>3.41</v>
      </c>
    </row>
    <row r="11" spans="1:16" ht="30.75" customHeight="1" x14ac:dyDescent="0.25">
      <c r="A11" s="21" t="s">
        <v>35</v>
      </c>
      <c r="B11" s="3" t="s">
        <v>5</v>
      </c>
      <c r="C11" s="16">
        <v>0.79369999999999996</v>
      </c>
      <c r="D11" s="16">
        <v>0.84609999999999996</v>
      </c>
      <c r="E11" s="16">
        <v>0.76480000000000004</v>
      </c>
      <c r="F11" s="16">
        <v>0.91759999999999997</v>
      </c>
      <c r="G11" s="16">
        <v>1.3640000000000001</v>
      </c>
      <c r="H11" s="16">
        <v>1.4370000000000001</v>
      </c>
      <c r="I11" s="16">
        <v>1.1495</v>
      </c>
      <c r="J11" s="16">
        <v>1.0775999999999999</v>
      </c>
      <c r="K11" s="16">
        <v>1.0261</v>
      </c>
      <c r="L11" s="16">
        <v>1.4638</v>
      </c>
      <c r="M11" s="16">
        <v>1.7624</v>
      </c>
      <c r="N11" s="16">
        <v>1.9549000000000001</v>
      </c>
      <c r="O11" s="16">
        <v>1.0569</v>
      </c>
      <c r="P11" s="16">
        <v>1.3452999999999999</v>
      </c>
    </row>
    <row r="12" spans="1:16" ht="30.75" customHeight="1" x14ac:dyDescent="0.25">
      <c r="A12" s="7" t="s">
        <v>29</v>
      </c>
      <c r="B12" s="3" t="s">
        <v>1</v>
      </c>
      <c r="C12" s="16">
        <v>67.897499999999994</v>
      </c>
      <c r="D12" s="16">
        <v>82.210400000000007</v>
      </c>
      <c r="E12" s="16">
        <v>75.104900000000001</v>
      </c>
      <c r="F12" s="16">
        <v>70.906499999999994</v>
      </c>
      <c r="G12" s="16">
        <v>75.546000000000006</v>
      </c>
      <c r="H12" s="16">
        <v>69.907899999999998</v>
      </c>
      <c r="I12" s="16">
        <v>74.902900000000002</v>
      </c>
      <c r="J12" s="16">
        <v>65.086200000000005</v>
      </c>
      <c r="K12" s="16">
        <v>75.641199999999998</v>
      </c>
      <c r="L12" s="16">
        <v>82.355400000000003</v>
      </c>
      <c r="M12" s="16">
        <v>87.267200000000003</v>
      </c>
      <c r="N12" s="16">
        <v>84.045699999999997</v>
      </c>
      <c r="O12" s="16">
        <v>90.744900000000001</v>
      </c>
      <c r="P12" s="16">
        <v>56.147100000000002</v>
      </c>
    </row>
    <row r="13" spans="1:16" ht="30.75" customHeight="1" x14ac:dyDescent="0.25">
      <c r="A13" s="22" t="s">
        <v>36</v>
      </c>
      <c r="B13" s="3" t="s">
        <v>1</v>
      </c>
      <c r="C13" s="16">
        <v>3.2271999999999998</v>
      </c>
      <c r="D13" s="16">
        <v>3.2959000000000001</v>
      </c>
      <c r="E13" s="16">
        <v>2.9136000000000002</v>
      </c>
      <c r="F13" s="16">
        <v>3.5407000000000002</v>
      </c>
      <c r="G13" s="16">
        <v>5.7157999999999998</v>
      </c>
      <c r="H13" s="16">
        <v>5.9598000000000004</v>
      </c>
      <c r="I13" s="16">
        <v>4.4557000000000002</v>
      </c>
      <c r="J13" s="16">
        <v>4.2380000000000004</v>
      </c>
      <c r="K13" s="16">
        <v>3.8416999999999999</v>
      </c>
      <c r="L13" s="16">
        <v>5.6310000000000002</v>
      </c>
      <c r="M13" s="16">
        <v>6.5983000000000001</v>
      </c>
      <c r="N13" s="16">
        <v>7.8410000000000002</v>
      </c>
      <c r="O13" s="16">
        <v>4.0252999999999997</v>
      </c>
      <c r="P13" s="16">
        <v>5.1723999999999997</v>
      </c>
    </row>
    <row r="14" spans="1:16" ht="15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s="24" customFormat="1" ht="22.5" customHeight="1" x14ac:dyDescent="0.2">
      <c r="A15" s="28" t="s">
        <v>37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Перечень показателей</vt:lpstr>
      <vt:lpstr>Республика Беларусь</vt:lpstr>
      <vt:lpstr>Брестская</vt:lpstr>
      <vt:lpstr>Витебская</vt:lpstr>
      <vt:lpstr>Гомельская</vt:lpstr>
      <vt:lpstr>Гродненская</vt:lpstr>
      <vt:lpstr>Минская</vt:lpstr>
      <vt:lpstr>Могилевская</vt:lpstr>
      <vt:lpstr>Брестская!_Hlk353284206</vt:lpstr>
      <vt:lpstr>Брестская!Область_печати</vt:lpstr>
      <vt:lpstr>Витебская!Область_печати</vt:lpstr>
      <vt:lpstr>Гомельская!Область_печати</vt:lpstr>
      <vt:lpstr>Гродненская!Область_печати</vt:lpstr>
      <vt:lpstr>Минская!Область_печати</vt:lpstr>
      <vt:lpstr>Могилевская!Область_печати</vt:lpstr>
      <vt:lpstr>'Перечень показателей'!Область_печати</vt:lpstr>
      <vt:lpstr>'Республика Беларусь'!Область_печати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2024-08-01T14:43:16Z</dcterms:modified>
</cp:coreProperties>
</file>