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еречень показателей" sheetId="2" r:id="rId1"/>
    <sheet name="Животные" sheetId="3" r:id="rId2"/>
    <sheet name="Растения" sheetId="4" r:id="rId3"/>
  </sheets>
  <definedNames>
    <definedName name="_xlnm.Print_Area" localSheetId="1">Животные!$A$1:$P$22</definedName>
    <definedName name="_xlnm.Print_Area" localSheetId="2">Растения!$A$1:$P$22</definedName>
  </definedNames>
  <calcPr calcId="145621"/>
</workbook>
</file>

<file path=xl/calcChain.xml><?xml version="1.0" encoding="utf-8"?>
<calcChain xmlns="http://schemas.openxmlformats.org/spreadsheetml/2006/main">
  <c r="P22" i="3" l="1"/>
  <c r="P19" i="3"/>
  <c r="P16" i="3"/>
  <c r="P13" i="3"/>
  <c r="N13" i="3"/>
  <c r="P22" i="4" l="1"/>
  <c r="P19" i="4"/>
  <c r="P16" i="4"/>
  <c r="P13" i="4"/>
  <c r="O10" i="4"/>
  <c r="P10" i="4"/>
  <c r="P10" i="3"/>
  <c r="O16" i="4" l="1"/>
  <c r="O19" i="4"/>
  <c r="O22" i="4"/>
  <c r="O13" i="4"/>
  <c r="O22" i="3"/>
  <c r="O19" i="3"/>
  <c r="O16" i="3"/>
  <c r="O13" i="3"/>
  <c r="O10" i="3"/>
  <c r="N22" i="4" l="1"/>
  <c r="N19" i="4"/>
  <c r="N16" i="4"/>
  <c r="N13" i="4"/>
  <c r="N10" i="4"/>
  <c r="N10" i="3"/>
  <c r="N16" i="3"/>
  <c r="N19" i="3"/>
  <c r="N22" i="3"/>
  <c r="M10" i="4" l="1"/>
  <c r="M22" i="4"/>
  <c r="M19" i="4"/>
  <c r="M16" i="4"/>
  <c r="M13" i="4"/>
  <c r="M13" i="3"/>
  <c r="M22" i="3"/>
  <c r="M19" i="3"/>
  <c r="M16" i="3"/>
  <c r="M10" i="3"/>
  <c r="L22" i="4" l="1"/>
  <c r="L19" i="4"/>
  <c r="L16" i="4"/>
  <c r="L13" i="4"/>
  <c r="L10" i="4"/>
  <c r="L22" i="3"/>
  <c r="L19" i="3"/>
  <c r="L16" i="3"/>
  <c r="L13" i="3"/>
  <c r="L10" i="3"/>
  <c r="K22" i="4"/>
  <c r="K19" i="4"/>
  <c r="K16" i="4"/>
  <c r="K13" i="4"/>
  <c r="K10" i="4"/>
  <c r="K22" i="3"/>
  <c r="K19" i="3"/>
  <c r="K16" i="3"/>
  <c r="K13" i="3"/>
  <c r="J10" i="3"/>
  <c r="K10" i="3"/>
  <c r="D22" i="4" l="1"/>
  <c r="E22" i="4"/>
  <c r="F22" i="4"/>
  <c r="G22" i="4"/>
  <c r="H22" i="4"/>
  <c r="I22" i="4"/>
  <c r="J22" i="4"/>
  <c r="C22" i="4"/>
  <c r="D19" i="4"/>
  <c r="E19" i="4"/>
  <c r="F19" i="4"/>
  <c r="G19" i="4"/>
  <c r="H19" i="4"/>
  <c r="I19" i="4"/>
  <c r="J19" i="4"/>
  <c r="C19" i="4"/>
  <c r="D16" i="4"/>
  <c r="E16" i="4"/>
  <c r="F16" i="4"/>
  <c r="G16" i="4"/>
  <c r="H16" i="4"/>
  <c r="I16" i="4"/>
  <c r="J16" i="4"/>
  <c r="C16" i="4"/>
  <c r="D13" i="4"/>
  <c r="E13" i="4"/>
  <c r="F13" i="4"/>
  <c r="G13" i="4"/>
  <c r="H13" i="4"/>
  <c r="I13" i="4"/>
  <c r="J13" i="4"/>
  <c r="C13" i="4"/>
  <c r="D10" i="4"/>
  <c r="E10" i="4"/>
  <c r="F10" i="4"/>
  <c r="G10" i="4"/>
  <c r="H10" i="4"/>
  <c r="I10" i="4"/>
  <c r="J10" i="4"/>
  <c r="C10" i="4"/>
  <c r="D19" i="3"/>
  <c r="E19" i="3"/>
  <c r="F19" i="3"/>
  <c r="G19" i="3"/>
  <c r="H19" i="3"/>
  <c r="I19" i="3"/>
  <c r="J19" i="3"/>
  <c r="C19" i="3"/>
  <c r="D16" i="3"/>
  <c r="E16" i="3"/>
  <c r="F16" i="3"/>
  <c r="G16" i="3"/>
  <c r="H16" i="3"/>
  <c r="I16" i="3"/>
  <c r="J16" i="3"/>
  <c r="C16" i="3"/>
  <c r="D13" i="3"/>
  <c r="E13" i="3"/>
  <c r="F13" i="3"/>
  <c r="G13" i="3"/>
  <c r="H13" i="3"/>
  <c r="I13" i="3"/>
  <c r="J13" i="3"/>
  <c r="C13" i="3"/>
  <c r="D10" i="3"/>
  <c r="E10" i="3"/>
  <c r="F10" i="3"/>
  <c r="G10" i="3"/>
  <c r="H10" i="3"/>
  <c r="I10" i="3"/>
  <c r="C10" i="3"/>
  <c r="D22" i="3"/>
  <c r="E22" i="3"/>
  <c r="F22" i="3"/>
  <c r="G22" i="3"/>
  <c r="H22" i="3"/>
  <c r="I22" i="3"/>
  <c r="J22" i="3"/>
  <c r="C22" i="3"/>
</calcChain>
</file>

<file path=xl/sharedStrings.xml><?xml version="1.0" encoding="utf-8"?>
<sst xmlns="http://schemas.openxmlformats.org/spreadsheetml/2006/main" count="85" uniqueCount="40">
  <si>
    <t>Единица измерения</t>
  </si>
  <si>
    <t>Животные:</t>
  </si>
  <si>
    <t>Растения</t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</si>
  <si>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По данным Национальной академии наук Беларуси.</t>
    </r>
  </si>
  <si>
    <r>
      <t>Ресурсы дикой природы</t>
    </r>
    <r>
      <rPr>
        <b/>
        <i/>
        <vertAlign val="superscript"/>
        <sz val="13"/>
        <color theme="1"/>
        <rFont val="Times New Roman"/>
        <family val="1"/>
        <charset val="204"/>
      </rPr>
      <t>1)</t>
    </r>
  </si>
  <si>
    <t xml:space="preserve">      • Численность видов диких животных (млекопитающие, птицы, рептилии, амфибии, рыбы и рыбообразные)</t>
  </si>
  <si>
    <t xml:space="preserve">      • Численность видов дикорастущих растений (сосудистые растения, мохообразные, лишайники, водоросли, грибы)</t>
  </si>
  <si>
    <t>Республика Беларусь</t>
  </si>
  <si>
    <t>Численность видов диких животных</t>
  </si>
  <si>
    <t>Численность видов дикорастущих растений</t>
  </si>
  <si>
    <t>Наименование показателя</t>
  </si>
  <si>
    <t>видов</t>
  </si>
  <si>
    <t xml:space="preserve">      • Численность редких и находящихся под угрозой исчезновения видов диких животных (млекопитающие, птицы, рептилии, амфибии, рыбы и рыбообразные) и их доля в общей численности видов диких животных</t>
  </si>
  <si>
    <t xml:space="preserve">      • Численность редких и находящихся под угрозой исчезновения видов дикорастущих растений (сосудистые растения, мохообразные, лишайники, водоросли, грибы) и их доля в общей численности видов дикорастущих растений</t>
  </si>
  <si>
    <t>3.5. Ресурсы дикой природы</t>
  </si>
  <si>
    <t>Перечень статистических показателей:</t>
  </si>
  <si>
    <t>Статистические показатели "зеленого роста"</t>
  </si>
  <si>
    <t xml:space="preserve">3. Природные активы </t>
  </si>
  <si>
    <t>редкие и находящиеся под угрозой исчезновения млекопитающие</t>
  </si>
  <si>
    <t>редкие и находящиеся под угрозой исчезновения птицы</t>
  </si>
  <si>
    <t>редкие и находящиеся под угрозой исчезновения рептилии</t>
  </si>
  <si>
    <t>редкие и находящиеся под угрозой исчезновения амфибии</t>
  </si>
  <si>
    <t>редкие и находящиеся под угрозой 
исчезновения рыбы и рыбообразные</t>
  </si>
  <si>
    <t>редкие и находящиеся под угрозой 
исчезновения сосудистые растения</t>
  </si>
  <si>
    <t>редкие и находящиеся под угрозой 
исчезновения мохообразные</t>
  </si>
  <si>
    <t>редкие и находящиеся под угрозой 
исчезновения лишайники</t>
  </si>
  <si>
    <t>редкие и находящиеся под угрозой 
исчезновения водоросли</t>
  </si>
  <si>
    <t>редкие и находящиеся под угрозой 
исчезновения грибы</t>
  </si>
  <si>
    <t>% к общей численности видов</t>
  </si>
  <si>
    <t>Млекопитающие</t>
  </si>
  <si>
    <t>Птицы</t>
  </si>
  <si>
    <t>Рептилии</t>
  </si>
  <si>
    <t>Амфибии</t>
  </si>
  <si>
    <t>Рыбы и рыбообразные</t>
  </si>
  <si>
    <t>Сосудистые растения</t>
  </si>
  <si>
    <t>Мохообразные</t>
  </si>
  <si>
    <t>Лишайники</t>
  </si>
  <si>
    <t>Водоросли</t>
  </si>
  <si>
    <t>Грибы</t>
  </si>
  <si>
    <t>на 15.07.2024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</si>
</sst>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3" tint="-0.249977111117893"/>
      <name val="Times New Roman"/>
      <family val="1"/>
      <charset val="204"/>
    </font>
    <font>
      <b/>
      <i/>
      <vertAlign val="superscript"/>
      <sz val="13"/>
      <color theme="1"/>
      <name val="Times New Roman"/>
      <family val="1"/>
      <charset val="204"/>
    </font>
    <font>
      <i/>
      <u/>
      <sz val="12"/>
      <color theme="6" tint="-0.49998474074526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3" fillId="0" borderId="0" xfId="1" applyFont="1" applyAlignment="1" applyProtection="1">
      <alignment horizontal="justify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 indent="2"/>
    </xf>
    <xf numFmtId="4" fontId="3" fillId="0" borderId="3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topLeftCell="A4" zoomScaleNormal="100" zoomScaleSheetLayoutView="120" workbookViewId="0"/>
  </sheetViews>
  <sheetFormatPr defaultRowHeight="15" x14ac:dyDescent="0.25"/>
  <cols>
    <col min="1" max="1" width="97.28515625" customWidth="1"/>
    <col min="2" max="4" width="9.140625" hidden="1" customWidth="1"/>
  </cols>
  <sheetData>
    <row r="1" spans="1:4" ht="22.5" x14ac:dyDescent="0.25">
      <c r="A1" s="1" t="s">
        <v>15</v>
      </c>
    </row>
    <row r="2" spans="1:4" ht="20.25" x14ac:dyDescent="0.3">
      <c r="A2" s="7" t="s">
        <v>4</v>
      </c>
    </row>
    <row r="3" spans="1:4" ht="15.75" x14ac:dyDescent="0.25">
      <c r="A3" s="10" t="s">
        <v>1</v>
      </c>
    </row>
    <row r="4" spans="1:4" ht="30" x14ac:dyDescent="0.25">
      <c r="A4" s="8" t="s">
        <v>5</v>
      </c>
    </row>
    <row r="5" spans="1:4" ht="45.75" customHeight="1" x14ac:dyDescent="0.25">
      <c r="A5" s="8" t="s">
        <v>12</v>
      </c>
    </row>
    <row r="6" spans="1:4" ht="15.75" x14ac:dyDescent="0.25">
      <c r="A6" s="10" t="s">
        <v>2</v>
      </c>
    </row>
    <row r="7" spans="1:4" ht="30" x14ac:dyDescent="0.25">
      <c r="A7" s="8" t="s">
        <v>6</v>
      </c>
    </row>
    <row r="8" spans="1:4" ht="45.75" customHeight="1" x14ac:dyDescent="0.25">
      <c r="A8" s="8" t="s">
        <v>13</v>
      </c>
    </row>
    <row r="9" spans="1:4" x14ac:dyDescent="0.25">
      <c r="A9" s="9"/>
    </row>
    <row r="10" spans="1:4" ht="22.5" customHeight="1" x14ac:dyDescent="0.25">
      <c r="A10" s="25" t="s">
        <v>3</v>
      </c>
      <c r="B10" s="26"/>
      <c r="C10" s="26"/>
      <c r="D10" s="26"/>
    </row>
  </sheetData>
  <mergeCells count="1">
    <mergeCell ref="A10:D10"/>
  </mergeCells>
  <hyperlinks>
    <hyperlink ref="A3" location="Животные!A1" display="Животные:"/>
    <hyperlink ref="A6" location="Растения!A1" display="Растения"/>
  </hyperlink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D22"/>
  <sheetViews>
    <sheetView view="pageBreakPreview" zoomScale="90" zoomScaleNormal="80" zoomScaleSheetLayoutView="90" workbookViewId="0">
      <selection activeCell="A4" sqref="A4:P4"/>
    </sheetView>
  </sheetViews>
  <sheetFormatPr defaultRowHeight="15" x14ac:dyDescent="0.25"/>
  <cols>
    <col min="1" max="1" width="40.7109375" customWidth="1"/>
    <col min="2" max="2" width="20.7109375" customWidth="1"/>
    <col min="3" max="13" width="8.85546875" customWidth="1"/>
  </cols>
  <sheetData>
    <row r="1" spans="1:30" ht="18.75" x14ac:dyDescent="0.3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30" ht="18.75" x14ac:dyDescent="0.3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30" ht="18.75" x14ac:dyDescent="0.3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30" s="2" customFormat="1" ht="24" customHeight="1" x14ac:dyDescent="0.25">
      <c r="A4" s="28" t="s">
        <v>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30" s="2" customFormat="1" ht="18" customHeight="1" x14ac:dyDescent="0.25">
      <c r="A5" s="29" t="s">
        <v>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30" s="2" customFormat="1" ht="15" customHeight="1" x14ac:dyDescent="0.25">
      <c r="A6" s="30" t="s">
        <v>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30" ht="21.75" customHeight="1" x14ac:dyDescent="0.25">
      <c r="A7" s="12" t="s">
        <v>10</v>
      </c>
      <c r="B7" s="12" t="s">
        <v>0</v>
      </c>
      <c r="C7" s="12">
        <v>2010</v>
      </c>
      <c r="D7" s="12">
        <v>2011</v>
      </c>
      <c r="E7" s="12">
        <v>2012</v>
      </c>
      <c r="F7" s="12">
        <v>2013</v>
      </c>
      <c r="G7" s="12">
        <v>2014</v>
      </c>
      <c r="H7" s="12">
        <v>2015</v>
      </c>
      <c r="I7" s="12">
        <v>2016</v>
      </c>
      <c r="J7" s="12">
        <v>2017</v>
      </c>
      <c r="K7" s="12">
        <v>2018</v>
      </c>
      <c r="L7" s="12">
        <v>2019</v>
      </c>
      <c r="M7" s="12">
        <v>2020</v>
      </c>
      <c r="N7" s="12">
        <v>2021</v>
      </c>
      <c r="O7" s="12">
        <v>2022</v>
      </c>
      <c r="P7" s="12">
        <v>2023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31.5" customHeight="1" x14ac:dyDescent="0.25">
      <c r="A8" s="13" t="s">
        <v>29</v>
      </c>
      <c r="B8" s="4" t="s">
        <v>11</v>
      </c>
      <c r="C8" s="11">
        <v>78</v>
      </c>
      <c r="D8" s="5">
        <v>78</v>
      </c>
      <c r="E8" s="5">
        <v>78</v>
      </c>
      <c r="F8" s="5">
        <v>78</v>
      </c>
      <c r="G8" s="5">
        <v>79</v>
      </c>
      <c r="H8" s="5">
        <v>81</v>
      </c>
      <c r="I8" s="5">
        <v>81</v>
      </c>
      <c r="J8" s="5">
        <v>81</v>
      </c>
      <c r="K8" s="5">
        <v>81</v>
      </c>
      <c r="L8" s="5">
        <v>82</v>
      </c>
      <c r="M8" s="5">
        <v>82</v>
      </c>
      <c r="N8" s="5">
        <v>82</v>
      </c>
      <c r="O8" s="5">
        <v>82</v>
      </c>
      <c r="P8" s="5">
        <v>82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31.5" customHeight="1" x14ac:dyDescent="0.25">
      <c r="A9" s="14" t="s">
        <v>18</v>
      </c>
      <c r="B9" s="4" t="s">
        <v>11</v>
      </c>
      <c r="C9" s="11">
        <v>17</v>
      </c>
      <c r="D9" s="5">
        <v>17</v>
      </c>
      <c r="E9" s="5">
        <v>17</v>
      </c>
      <c r="F9" s="5">
        <v>17</v>
      </c>
      <c r="G9" s="5">
        <v>20</v>
      </c>
      <c r="H9" s="5">
        <v>20</v>
      </c>
      <c r="I9" s="5">
        <v>20</v>
      </c>
      <c r="J9" s="5">
        <v>20</v>
      </c>
      <c r="K9" s="5">
        <v>20</v>
      </c>
      <c r="L9" s="5">
        <v>20</v>
      </c>
      <c r="M9" s="5">
        <v>20</v>
      </c>
      <c r="N9" s="5">
        <v>20</v>
      </c>
      <c r="O9" s="5">
        <v>20</v>
      </c>
      <c r="P9" s="5">
        <v>21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ht="31.5" customHeight="1" thickBot="1" x14ac:dyDescent="0.3">
      <c r="A10" s="15" t="s">
        <v>18</v>
      </c>
      <c r="B10" s="16" t="s">
        <v>28</v>
      </c>
      <c r="C10" s="17">
        <f>C9/C8*100</f>
        <v>21.794871794871796</v>
      </c>
      <c r="D10" s="17">
        <f t="shared" ref="D10:K10" si="0">D9/D8*100</f>
        <v>21.794871794871796</v>
      </c>
      <c r="E10" s="17">
        <f t="shared" si="0"/>
        <v>21.794871794871796</v>
      </c>
      <c r="F10" s="17">
        <f t="shared" si="0"/>
        <v>21.794871794871796</v>
      </c>
      <c r="G10" s="17">
        <f t="shared" si="0"/>
        <v>25.316455696202532</v>
      </c>
      <c r="H10" s="17">
        <f t="shared" si="0"/>
        <v>24.691358024691358</v>
      </c>
      <c r="I10" s="17">
        <f t="shared" si="0"/>
        <v>24.691358024691358</v>
      </c>
      <c r="J10" s="17">
        <f>J9/J8*100</f>
        <v>24.691358024691358</v>
      </c>
      <c r="K10" s="17">
        <f t="shared" si="0"/>
        <v>24.691358024691358</v>
      </c>
      <c r="L10" s="17">
        <f>L9/L8*100</f>
        <v>24.390243902439025</v>
      </c>
      <c r="M10" s="17">
        <f>M9/M8*100</f>
        <v>24.390243902439025</v>
      </c>
      <c r="N10" s="17">
        <f>N9/N8*100</f>
        <v>24.390243902439025</v>
      </c>
      <c r="O10" s="17">
        <f>O9/O8*100</f>
        <v>24.390243902439025</v>
      </c>
      <c r="P10" s="17">
        <f>P9/P8*100</f>
        <v>25.609756097560975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1.5" customHeight="1" x14ac:dyDescent="0.25">
      <c r="A11" s="18" t="s">
        <v>30</v>
      </c>
      <c r="B11" s="19" t="s">
        <v>11</v>
      </c>
      <c r="C11" s="20">
        <v>317</v>
      </c>
      <c r="D11" s="21">
        <v>318</v>
      </c>
      <c r="E11" s="21">
        <v>319</v>
      </c>
      <c r="F11" s="21">
        <v>322</v>
      </c>
      <c r="G11" s="21">
        <v>323</v>
      </c>
      <c r="H11" s="21">
        <v>325</v>
      </c>
      <c r="I11" s="21">
        <v>329</v>
      </c>
      <c r="J11" s="21">
        <v>329</v>
      </c>
      <c r="K11" s="21">
        <v>332</v>
      </c>
      <c r="L11" s="21">
        <v>332</v>
      </c>
      <c r="M11" s="21">
        <v>332</v>
      </c>
      <c r="N11" s="21">
        <v>337</v>
      </c>
      <c r="O11" s="21">
        <v>342</v>
      </c>
      <c r="P11" s="21">
        <v>343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31.5" customHeight="1" x14ac:dyDescent="0.25">
      <c r="A12" s="14" t="s">
        <v>19</v>
      </c>
      <c r="B12" s="4" t="s">
        <v>11</v>
      </c>
      <c r="C12" s="11">
        <v>71</v>
      </c>
      <c r="D12" s="5">
        <v>71</v>
      </c>
      <c r="E12" s="5">
        <v>71</v>
      </c>
      <c r="F12" s="5">
        <v>71</v>
      </c>
      <c r="G12" s="5">
        <v>70</v>
      </c>
      <c r="H12" s="5">
        <v>70</v>
      </c>
      <c r="I12" s="5">
        <v>70</v>
      </c>
      <c r="J12" s="5">
        <v>70</v>
      </c>
      <c r="K12" s="5">
        <v>70</v>
      </c>
      <c r="L12" s="5">
        <v>70</v>
      </c>
      <c r="M12" s="5">
        <v>70</v>
      </c>
      <c r="N12" s="5">
        <v>70</v>
      </c>
      <c r="O12" s="5">
        <v>70</v>
      </c>
      <c r="P12" s="5">
        <v>70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31.5" customHeight="1" thickBot="1" x14ac:dyDescent="0.3">
      <c r="A13" s="15" t="s">
        <v>19</v>
      </c>
      <c r="B13" s="16" t="s">
        <v>28</v>
      </c>
      <c r="C13" s="23">
        <f>C12/C11*100</f>
        <v>22.397476340694006</v>
      </c>
      <c r="D13" s="17">
        <f t="shared" ref="D13:L13" si="1">D12/D11*100</f>
        <v>22.327044025157232</v>
      </c>
      <c r="E13" s="17">
        <f t="shared" si="1"/>
        <v>22.257053291536049</v>
      </c>
      <c r="F13" s="17">
        <f t="shared" si="1"/>
        <v>22.049689440993788</v>
      </c>
      <c r="G13" s="17">
        <f t="shared" si="1"/>
        <v>21.671826625386998</v>
      </c>
      <c r="H13" s="17">
        <f t="shared" si="1"/>
        <v>21.53846153846154</v>
      </c>
      <c r="I13" s="17">
        <f t="shared" si="1"/>
        <v>21.276595744680851</v>
      </c>
      <c r="J13" s="17">
        <f t="shared" si="1"/>
        <v>21.276595744680851</v>
      </c>
      <c r="K13" s="17">
        <f t="shared" si="1"/>
        <v>21.084337349397593</v>
      </c>
      <c r="L13" s="17">
        <f t="shared" si="1"/>
        <v>21.084337349397593</v>
      </c>
      <c r="M13" s="17">
        <f>M12/M11*100</f>
        <v>21.084337349397593</v>
      </c>
      <c r="N13" s="17">
        <f>N12/N11*100</f>
        <v>20.771513353115729</v>
      </c>
      <c r="O13" s="17">
        <f>O12/O11*100</f>
        <v>20.467836257309941</v>
      </c>
      <c r="P13" s="17">
        <f>P12/P11*100</f>
        <v>20.408163265306122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30" ht="31.5" customHeight="1" x14ac:dyDescent="0.25">
      <c r="A14" s="18" t="s">
        <v>31</v>
      </c>
      <c r="B14" s="19" t="s">
        <v>11</v>
      </c>
      <c r="C14" s="20">
        <v>7</v>
      </c>
      <c r="D14" s="21">
        <v>7</v>
      </c>
      <c r="E14" s="21">
        <v>7</v>
      </c>
      <c r="F14" s="21">
        <v>7</v>
      </c>
      <c r="G14" s="21">
        <v>7</v>
      </c>
      <c r="H14" s="21">
        <v>7</v>
      </c>
      <c r="I14" s="21">
        <v>7</v>
      </c>
      <c r="J14" s="21">
        <v>7</v>
      </c>
      <c r="K14" s="21">
        <v>7</v>
      </c>
      <c r="L14" s="21">
        <v>7</v>
      </c>
      <c r="M14" s="21">
        <v>7</v>
      </c>
      <c r="N14" s="21">
        <v>7</v>
      </c>
      <c r="O14" s="21">
        <v>7</v>
      </c>
      <c r="P14" s="21">
        <v>7</v>
      </c>
    </row>
    <row r="15" spans="1:30" ht="31.5" customHeight="1" x14ac:dyDescent="0.25">
      <c r="A15" s="14" t="s">
        <v>20</v>
      </c>
      <c r="B15" s="4" t="s">
        <v>11</v>
      </c>
      <c r="C15" s="11">
        <v>2</v>
      </c>
      <c r="D15" s="5">
        <v>2</v>
      </c>
      <c r="E15" s="5">
        <v>2</v>
      </c>
      <c r="F15" s="5">
        <v>2</v>
      </c>
      <c r="G15" s="5">
        <v>2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2</v>
      </c>
      <c r="O15" s="5">
        <v>2</v>
      </c>
      <c r="P15" s="5">
        <v>2</v>
      </c>
    </row>
    <row r="16" spans="1:30" ht="31.5" customHeight="1" thickBot="1" x14ac:dyDescent="0.3">
      <c r="A16" s="15" t="s">
        <v>20</v>
      </c>
      <c r="B16" s="16" t="s">
        <v>28</v>
      </c>
      <c r="C16" s="17">
        <f>C15/C14*100</f>
        <v>28.571428571428569</v>
      </c>
      <c r="D16" s="17">
        <f t="shared" ref="D16:L16" si="2">D15/D14*100</f>
        <v>28.571428571428569</v>
      </c>
      <c r="E16" s="17">
        <f t="shared" si="2"/>
        <v>28.571428571428569</v>
      </c>
      <c r="F16" s="17">
        <f t="shared" si="2"/>
        <v>28.571428571428569</v>
      </c>
      <c r="G16" s="17">
        <f t="shared" si="2"/>
        <v>28.571428571428569</v>
      </c>
      <c r="H16" s="17">
        <f t="shared" si="2"/>
        <v>28.571428571428569</v>
      </c>
      <c r="I16" s="17">
        <f t="shared" si="2"/>
        <v>28.571428571428569</v>
      </c>
      <c r="J16" s="17">
        <f t="shared" si="2"/>
        <v>28.571428571428569</v>
      </c>
      <c r="K16" s="17">
        <f t="shared" si="2"/>
        <v>28.571428571428569</v>
      </c>
      <c r="L16" s="17">
        <f t="shared" si="2"/>
        <v>28.571428571428569</v>
      </c>
      <c r="M16" s="17">
        <f t="shared" ref="M16:O16" si="3">M15/M14*100</f>
        <v>28.571428571428569</v>
      </c>
      <c r="N16" s="17">
        <f t="shared" si="3"/>
        <v>28.571428571428569</v>
      </c>
      <c r="O16" s="17">
        <f t="shared" si="3"/>
        <v>28.571428571428569</v>
      </c>
      <c r="P16" s="17">
        <f>P15/P14*100</f>
        <v>28.571428571428569</v>
      </c>
    </row>
    <row r="17" spans="1:16" ht="31.5" customHeight="1" x14ac:dyDescent="0.25">
      <c r="A17" s="18" t="s">
        <v>32</v>
      </c>
      <c r="B17" s="19" t="s">
        <v>11</v>
      </c>
      <c r="C17" s="20">
        <v>13</v>
      </c>
      <c r="D17" s="21">
        <v>13</v>
      </c>
      <c r="E17" s="21">
        <v>13</v>
      </c>
      <c r="F17" s="21">
        <v>13</v>
      </c>
      <c r="G17" s="21">
        <v>13</v>
      </c>
      <c r="H17" s="21">
        <v>13</v>
      </c>
      <c r="I17" s="21">
        <v>13</v>
      </c>
      <c r="J17" s="21">
        <v>13</v>
      </c>
      <c r="K17" s="21">
        <v>13</v>
      </c>
      <c r="L17" s="21">
        <v>13</v>
      </c>
      <c r="M17" s="21">
        <v>13</v>
      </c>
      <c r="N17" s="21">
        <v>13</v>
      </c>
      <c r="O17" s="21">
        <v>13</v>
      </c>
      <c r="P17" s="21">
        <v>13</v>
      </c>
    </row>
    <row r="18" spans="1:16" ht="31.5" customHeight="1" x14ac:dyDescent="0.25">
      <c r="A18" s="14" t="s">
        <v>21</v>
      </c>
      <c r="B18" s="4" t="s">
        <v>11</v>
      </c>
      <c r="C18" s="11">
        <v>2</v>
      </c>
      <c r="D18" s="5">
        <v>2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  <c r="J18" s="5">
        <v>2</v>
      </c>
      <c r="K18" s="5">
        <v>2</v>
      </c>
      <c r="L18" s="5">
        <v>2</v>
      </c>
      <c r="M18" s="5">
        <v>2</v>
      </c>
      <c r="N18" s="5">
        <v>2</v>
      </c>
      <c r="O18" s="5">
        <v>2</v>
      </c>
      <c r="P18" s="5">
        <v>2</v>
      </c>
    </row>
    <row r="19" spans="1:16" ht="31.5" customHeight="1" thickBot="1" x14ac:dyDescent="0.3">
      <c r="A19" s="15" t="s">
        <v>21</v>
      </c>
      <c r="B19" s="16" t="s">
        <v>28</v>
      </c>
      <c r="C19" s="17">
        <f>C18/C17*100</f>
        <v>15.384615384615385</v>
      </c>
      <c r="D19" s="17">
        <f t="shared" ref="D19:L19" si="4">D18/D17*100</f>
        <v>15.384615384615385</v>
      </c>
      <c r="E19" s="17">
        <f t="shared" si="4"/>
        <v>15.384615384615385</v>
      </c>
      <c r="F19" s="17">
        <f t="shared" si="4"/>
        <v>15.384615384615385</v>
      </c>
      <c r="G19" s="17">
        <f t="shared" si="4"/>
        <v>15.384615384615385</v>
      </c>
      <c r="H19" s="17">
        <f t="shared" si="4"/>
        <v>15.384615384615385</v>
      </c>
      <c r="I19" s="17">
        <f t="shared" si="4"/>
        <v>15.384615384615385</v>
      </c>
      <c r="J19" s="17">
        <f t="shared" si="4"/>
        <v>15.384615384615385</v>
      </c>
      <c r="K19" s="17">
        <f t="shared" si="4"/>
        <v>15.384615384615385</v>
      </c>
      <c r="L19" s="17">
        <f t="shared" si="4"/>
        <v>15.384615384615385</v>
      </c>
      <c r="M19" s="17">
        <f t="shared" ref="M19:N19" si="5">M18/M17*100</f>
        <v>15.384615384615385</v>
      </c>
      <c r="N19" s="17">
        <f t="shared" si="5"/>
        <v>15.384615384615385</v>
      </c>
      <c r="O19" s="17">
        <f t="shared" ref="O19:P19" si="6">O18/O17*100</f>
        <v>15.384615384615385</v>
      </c>
      <c r="P19" s="17">
        <f>P18/P17*100</f>
        <v>15.384615384615385</v>
      </c>
    </row>
    <row r="20" spans="1:16" ht="31.5" customHeight="1" x14ac:dyDescent="0.25">
      <c r="A20" s="18" t="s">
        <v>33</v>
      </c>
      <c r="B20" s="19" t="s">
        <v>11</v>
      </c>
      <c r="C20" s="22">
        <v>67</v>
      </c>
      <c r="D20" s="21">
        <v>68</v>
      </c>
      <c r="E20" s="21">
        <v>68</v>
      </c>
      <c r="F20" s="21">
        <v>68</v>
      </c>
      <c r="G20" s="21">
        <v>68</v>
      </c>
      <c r="H20" s="21">
        <v>68</v>
      </c>
      <c r="I20" s="21">
        <v>68</v>
      </c>
      <c r="J20" s="21">
        <v>68</v>
      </c>
      <c r="K20" s="21">
        <v>68</v>
      </c>
      <c r="L20" s="21">
        <v>68</v>
      </c>
      <c r="M20" s="21">
        <v>68</v>
      </c>
      <c r="N20" s="21">
        <v>68</v>
      </c>
      <c r="O20" s="21">
        <v>68</v>
      </c>
      <c r="P20" s="21">
        <v>68</v>
      </c>
    </row>
    <row r="21" spans="1:16" ht="31.5" customHeight="1" x14ac:dyDescent="0.25">
      <c r="A21" s="14" t="s">
        <v>22</v>
      </c>
      <c r="B21" s="4" t="s">
        <v>11</v>
      </c>
      <c r="C21" s="11">
        <v>10</v>
      </c>
      <c r="D21" s="5">
        <v>10</v>
      </c>
      <c r="E21" s="5">
        <v>10</v>
      </c>
      <c r="F21" s="5">
        <v>10</v>
      </c>
      <c r="G21" s="5">
        <v>9</v>
      </c>
      <c r="H21" s="5">
        <v>9</v>
      </c>
      <c r="I21" s="5">
        <v>9</v>
      </c>
      <c r="J21" s="5">
        <v>9</v>
      </c>
      <c r="K21" s="5">
        <v>9</v>
      </c>
      <c r="L21" s="5">
        <v>9</v>
      </c>
      <c r="M21" s="5">
        <v>9</v>
      </c>
      <c r="N21" s="5">
        <v>9</v>
      </c>
      <c r="O21" s="5">
        <v>9</v>
      </c>
      <c r="P21" s="5">
        <v>9</v>
      </c>
    </row>
    <row r="22" spans="1:16" ht="31.5" customHeight="1" x14ac:dyDescent="0.25">
      <c r="A22" s="14" t="s">
        <v>22</v>
      </c>
      <c r="B22" s="3" t="s">
        <v>28</v>
      </c>
      <c r="C22" s="6">
        <f>C21/C20*100</f>
        <v>14.925373134328357</v>
      </c>
      <c r="D22" s="6">
        <f t="shared" ref="D22:L22" si="7">D21/D20*100</f>
        <v>14.705882352941178</v>
      </c>
      <c r="E22" s="6">
        <f t="shared" si="7"/>
        <v>14.705882352941178</v>
      </c>
      <c r="F22" s="6">
        <f t="shared" si="7"/>
        <v>14.705882352941178</v>
      </c>
      <c r="G22" s="6">
        <f t="shared" si="7"/>
        <v>13.23529411764706</v>
      </c>
      <c r="H22" s="6">
        <f t="shared" si="7"/>
        <v>13.23529411764706</v>
      </c>
      <c r="I22" s="6">
        <f t="shared" si="7"/>
        <v>13.23529411764706</v>
      </c>
      <c r="J22" s="6">
        <f t="shared" si="7"/>
        <v>13.23529411764706</v>
      </c>
      <c r="K22" s="6">
        <f t="shared" si="7"/>
        <v>13.23529411764706</v>
      </c>
      <c r="L22" s="6">
        <f t="shared" si="7"/>
        <v>13.23529411764706</v>
      </c>
      <c r="M22" s="6">
        <f t="shared" ref="M22:O22" si="8">M21/M20*100</f>
        <v>13.23529411764706</v>
      </c>
      <c r="N22" s="6">
        <f t="shared" si="8"/>
        <v>13.23529411764706</v>
      </c>
      <c r="O22" s="6">
        <f t="shared" si="8"/>
        <v>13.23529411764706</v>
      </c>
      <c r="P22" s="6">
        <f>P21/P20*100</f>
        <v>13.23529411764706</v>
      </c>
    </row>
  </sheetData>
  <mergeCells count="6"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22"/>
  <sheetViews>
    <sheetView view="pageBreakPreview" zoomScale="90" zoomScaleNormal="80" zoomScaleSheetLayoutView="90" workbookViewId="0">
      <selection activeCell="A4" sqref="A4:P4"/>
    </sheetView>
  </sheetViews>
  <sheetFormatPr defaultRowHeight="15" x14ac:dyDescent="0.25"/>
  <cols>
    <col min="1" max="1" width="40.85546875" customWidth="1"/>
    <col min="2" max="2" width="21.140625" customWidth="1"/>
    <col min="3" max="13" width="8.85546875" customWidth="1"/>
  </cols>
  <sheetData>
    <row r="1" spans="1:16" ht="18.75" x14ac:dyDescent="0.3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.75" x14ac:dyDescent="0.3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.75" x14ac:dyDescent="0.3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s="2" customFormat="1" ht="20.25" customHeight="1" x14ac:dyDescent="0.25">
      <c r="A4" s="28" t="s">
        <v>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s="2" customFormat="1" ht="17.25" customHeight="1" x14ac:dyDescent="0.25">
      <c r="A5" s="29" t="s">
        <v>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2" customFormat="1" ht="15" customHeight="1" x14ac:dyDescent="0.25">
      <c r="A6" s="30" t="s">
        <v>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21.75" customHeight="1" x14ac:dyDescent="0.25">
      <c r="A7" s="12" t="s">
        <v>10</v>
      </c>
      <c r="B7" s="12" t="s">
        <v>0</v>
      </c>
      <c r="C7" s="12">
        <v>2010</v>
      </c>
      <c r="D7" s="12">
        <v>2011</v>
      </c>
      <c r="E7" s="12">
        <v>2012</v>
      </c>
      <c r="F7" s="12">
        <v>2013</v>
      </c>
      <c r="G7" s="12">
        <v>2014</v>
      </c>
      <c r="H7" s="12">
        <v>2015</v>
      </c>
      <c r="I7" s="12">
        <v>2016</v>
      </c>
      <c r="J7" s="12">
        <v>2017</v>
      </c>
      <c r="K7" s="12">
        <v>2018</v>
      </c>
      <c r="L7" s="12">
        <v>2019</v>
      </c>
      <c r="M7" s="12">
        <v>2020</v>
      </c>
      <c r="N7" s="12">
        <v>2021</v>
      </c>
      <c r="O7" s="12">
        <v>2022</v>
      </c>
      <c r="P7" s="12">
        <v>2023</v>
      </c>
    </row>
    <row r="8" spans="1:16" ht="31.5" customHeight="1" x14ac:dyDescent="0.25">
      <c r="A8" s="13" t="s">
        <v>34</v>
      </c>
      <c r="B8" s="4" t="s">
        <v>11</v>
      </c>
      <c r="C8" s="5">
        <v>3005</v>
      </c>
      <c r="D8" s="5">
        <v>3022</v>
      </c>
      <c r="E8" s="5">
        <v>3030</v>
      </c>
      <c r="F8" s="5">
        <v>3990</v>
      </c>
      <c r="G8" s="5">
        <v>4000</v>
      </c>
      <c r="H8" s="5">
        <v>4003</v>
      </c>
      <c r="I8" s="5">
        <v>4010</v>
      </c>
      <c r="J8" s="5">
        <v>4027</v>
      </c>
      <c r="K8" s="5">
        <v>4029</v>
      </c>
      <c r="L8" s="5">
        <v>4032</v>
      </c>
      <c r="M8" s="5">
        <v>4033</v>
      </c>
      <c r="N8" s="5">
        <v>4033</v>
      </c>
      <c r="O8" s="24">
        <v>4034</v>
      </c>
      <c r="P8" s="24">
        <v>4047</v>
      </c>
    </row>
    <row r="9" spans="1:16" ht="31.5" customHeight="1" x14ac:dyDescent="0.25">
      <c r="A9" s="14" t="s">
        <v>23</v>
      </c>
      <c r="B9" s="4" t="s">
        <v>11</v>
      </c>
      <c r="C9" s="5">
        <v>173</v>
      </c>
      <c r="D9" s="5">
        <v>182</v>
      </c>
      <c r="E9" s="5">
        <v>182</v>
      </c>
      <c r="F9" s="5">
        <v>182</v>
      </c>
      <c r="G9" s="5">
        <v>189</v>
      </c>
      <c r="H9" s="5">
        <v>189</v>
      </c>
      <c r="I9" s="5">
        <v>189</v>
      </c>
      <c r="J9" s="5">
        <v>189</v>
      </c>
      <c r="K9" s="5">
        <v>189</v>
      </c>
      <c r="L9" s="5">
        <v>189</v>
      </c>
      <c r="M9" s="5">
        <v>189</v>
      </c>
      <c r="N9" s="5">
        <v>189</v>
      </c>
      <c r="O9" s="5">
        <v>189</v>
      </c>
      <c r="P9" s="5">
        <v>189</v>
      </c>
    </row>
    <row r="10" spans="1:16" ht="31.5" customHeight="1" thickBot="1" x14ac:dyDescent="0.3">
      <c r="A10" s="15" t="s">
        <v>23</v>
      </c>
      <c r="B10" s="16" t="s">
        <v>28</v>
      </c>
      <c r="C10" s="17">
        <f>C9/C8*100</f>
        <v>5.7570715474209653</v>
      </c>
      <c r="D10" s="17">
        <f>D9/D8*100</f>
        <v>6.0225016545334213</v>
      </c>
      <c r="E10" s="17">
        <f t="shared" ref="E10:L10" si="0">E9/E8*100</f>
        <v>6.0066006600660069</v>
      </c>
      <c r="F10" s="17">
        <f t="shared" si="0"/>
        <v>4.5614035087719298</v>
      </c>
      <c r="G10" s="17">
        <f t="shared" si="0"/>
        <v>4.7249999999999996</v>
      </c>
      <c r="H10" s="17">
        <f t="shared" si="0"/>
        <v>4.7214589058206347</v>
      </c>
      <c r="I10" s="17">
        <f t="shared" si="0"/>
        <v>4.7132169576059848</v>
      </c>
      <c r="J10" s="17">
        <f t="shared" si="0"/>
        <v>4.6933200893965727</v>
      </c>
      <c r="K10" s="17">
        <f t="shared" si="0"/>
        <v>4.6909903201787042</v>
      </c>
      <c r="L10" s="17">
        <f t="shared" si="0"/>
        <v>4.6875</v>
      </c>
      <c r="M10" s="17">
        <f>M9/M8*100</f>
        <v>4.6863377138606497</v>
      </c>
      <c r="N10" s="17">
        <f>N9/N8*100</f>
        <v>4.6863377138606497</v>
      </c>
      <c r="O10" s="17">
        <f t="shared" ref="O10:P10" si="1">O9/O8*100</f>
        <v>4.6851760039662862</v>
      </c>
      <c r="P10" s="17">
        <f t="shared" si="1"/>
        <v>4.6701260192735354</v>
      </c>
    </row>
    <row r="11" spans="1:16" ht="31.5" customHeight="1" x14ac:dyDescent="0.25">
      <c r="A11" s="18" t="s">
        <v>35</v>
      </c>
      <c r="B11" s="19" t="s">
        <v>11</v>
      </c>
      <c r="C11" s="21">
        <v>440</v>
      </c>
      <c r="D11" s="21">
        <v>435</v>
      </c>
      <c r="E11" s="21">
        <v>433</v>
      </c>
      <c r="F11" s="21">
        <v>433</v>
      </c>
      <c r="G11" s="21">
        <v>433</v>
      </c>
      <c r="H11" s="21">
        <v>433</v>
      </c>
      <c r="I11" s="21">
        <v>435</v>
      </c>
      <c r="J11" s="21">
        <v>437</v>
      </c>
      <c r="K11" s="21">
        <v>437</v>
      </c>
      <c r="L11" s="21">
        <v>437</v>
      </c>
      <c r="M11" s="21">
        <v>437</v>
      </c>
      <c r="N11" s="21">
        <v>437</v>
      </c>
      <c r="O11" s="21">
        <v>437</v>
      </c>
      <c r="P11" s="21">
        <v>437</v>
      </c>
    </row>
    <row r="12" spans="1:16" ht="31.5" customHeight="1" x14ac:dyDescent="0.25">
      <c r="A12" s="14" t="s">
        <v>24</v>
      </c>
      <c r="B12" s="4" t="s">
        <v>11</v>
      </c>
      <c r="C12" s="5">
        <v>27</v>
      </c>
      <c r="D12" s="5">
        <v>31</v>
      </c>
      <c r="E12" s="5">
        <v>31</v>
      </c>
      <c r="F12" s="5">
        <v>31</v>
      </c>
      <c r="G12" s="5">
        <v>34</v>
      </c>
      <c r="H12" s="5">
        <v>34</v>
      </c>
      <c r="I12" s="5">
        <v>34</v>
      </c>
      <c r="J12" s="5">
        <v>34</v>
      </c>
      <c r="K12" s="5">
        <v>34</v>
      </c>
      <c r="L12" s="5">
        <v>34</v>
      </c>
      <c r="M12" s="5">
        <v>34</v>
      </c>
      <c r="N12" s="5">
        <v>34</v>
      </c>
      <c r="O12" s="5">
        <v>34</v>
      </c>
      <c r="P12" s="5">
        <v>34</v>
      </c>
    </row>
    <row r="13" spans="1:16" ht="31.5" customHeight="1" thickBot="1" x14ac:dyDescent="0.3">
      <c r="A13" s="15" t="s">
        <v>24</v>
      </c>
      <c r="B13" s="16" t="s">
        <v>28</v>
      </c>
      <c r="C13" s="17">
        <f>C12/C11*100</f>
        <v>6.1363636363636367</v>
      </c>
      <c r="D13" s="17">
        <f t="shared" ref="D13:L13" si="2">D12/D11*100</f>
        <v>7.1264367816091951</v>
      </c>
      <c r="E13" s="17">
        <f t="shared" si="2"/>
        <v>7.1593533487297929</v>
      </c>
      <c r="F13" s="17">
        <f t="shared" si="2"/>
        <v>7.1593533487297929</v>
      </c>
      <c r="G13" s="17">
        <f t="shared" si="2"/>
        <v>7.8521939953810627</v>
      </c>
      <c r="H13" s="17">
        <f t="shared" si="2"/>
        <v>7.8521939953810627</v>
      </c>
      <c r="I13" s="17">
        <f t="shared" si="2"/>
        <v>7.8160919540229887</v>
      </c>
      <c r="J13" s="17">
        <f t="shared" si="2"/>
        <v>7.7803203661327229</v>
      </c>
      <c r="K13" s="17">
        <f t="shared" si="2"/>
        <v>7.7803203661327229</v>
      </c>
      <c r="L13" s="17">
        <f t="shared" si="2"/>
        <v>7.7803203661327229</v>
      </c>
      <c r="M13" s="17">
        <f t="shared" ref="M13:N13" si="3">M12/M11*100</f>
        <v>7.7803203661327229</v>
      </c>
      <c r="N13" s="17">
        <f t="shared" si="3"/>
        <v>7.7803203661327229</v>
      </c>
      <c r="O13" s="17">
        <f t="shared" ref="O13:P13" si="4">O12/O11*100</f>
        <v>7.7803203661327229</v>
      </c>
      <c r="P13" s="17">
        <f t="shared" si="4"/>
        <v>7.7803203661327229</v>
      </c>
    </row>
    <row r="14" spans="1:16" ht="31.5" customHeight="1" x14ac:dyDescent="0.25">
      <c r="A14" s="18" t="s">
        <v>36</v>
      </c>
      <c r="B14" s="19" t="s">
        <v>11</v>
      </c>
      <c r="C14" s="21">
        <v>477</v>
      </c>
      <c r="D14" s="21">
        <v>477</v>
      </c>
      <c r="E14" s="21">
        <v>554</v>
      </c>
      <c r="F14" s="21">
        <v>554</v>
      </c>
      <c r="G14" s="21">
        <v>586</v>
      </c>
      <c r="H14" s="21">
        <v>630</v>
      </c>
      <c r="I14" s="21">
        <v>669</v>
      </c>
      <c r="J14" s="21">
        <v>669</v>
      </c>
      <c r="K14" s="21">
        <v>670</v>
      </c>
      <c r="L14" s="21">
        <v>671</v>
      </c>
      <c r="M14" s="21">
        <v>671</v>
      </c>
      <c r="N14" s="21">
        <v>671</v>
      </c>
      <c r="O14" s="21">
        <v>671</v>
      </c>
      <c r="P14" s="21">
        <v>671</v>
      </c>
    </row>
    <row r="15" spans="1:16" ht="31.5" customHeight="1" x14ac:dyDescent="0.25">
      <c r="A15" s="14" t="s">
        <v>25</v>
      </c>
      <c r="B15" s="4" t="s">
        <v>11</v>
      </c>
      <c r="C15" s="5">
        <v>24</v>
      </c>
      <c r="D15" s="5">
        <v>24</v>
      </c>
      <c r="E15" s="5">
        <v>24</v>
      </c>
      <c r="F15" s="5">
        <v>24</v>
      </c>
      <c r="G15" s="5">
        <v>25</v>
      </c>
      <c r="H15" s="5">
        <v>25</v>
      </c>
      <c r="I15" s="5">
        <v>25</v>
      </c>
      <c r="J15" s="5">
        <v>25</v>
      </c>
      <c r="K15" s="5">
        <v>25</v>
      </c>
      <c r="L15" s="5">
        <v>25</v>
      </c>
      <c r="M15" s="5">
        <v>25</v>
      </c>
      <c r="N15" s="5">
        <v>25</v>
      </c>
      <c r="O15" s="5">
        <v>25</v>
      </c>
      <c r="P15" s="5">
        <v>25</v>
      </c>
    </row>
    <row r="16" spans="1:16" ht="31.5" customHeight="1" thickBot="1" x14ac:dyDescent="0.3">
      <c r="A16" s="15" t="s">
        <v>25</v>
      </c>
      <c r="B16" s="16" t="s">
        <v>28</v>
      </c>
      <c r="C16" s="17">
        <f>C15/C14*100</f>
        <v>5.0314465408805038</v>
      </c>
      <c r="D16" s="17">
        <f t="shared" ref="D16:L16" si="5">D15/D14*100</f>
        <v>5.0314465408805038</v>
      </c>
      <c r="E16" s="17">
        <f t="shared" si="5"/>
        <v>4.3321299638989164</v>
      </c>
      <c r="F16" s="17">
        <f t="shared" si="5"/>
        <v>4.3321299638989164</v>
      </c>
      <c r="G16" s="17">
        <f t="shared" si="5"/>
        <v>4.2662116040955631</v>
      </c>
      <c r="H16" s="17">
        <f t="shared" si="5"/>
        <v>3.9682539682539679</v>
      </c>
      <c r="I16" s="17">
        <f t="shared" si="5"/>
        <v>3.7369207772795217</v>
      </c>
      <c r="J16" s="17">
        <f t="shared" si="5"/>
        <v>3.7369207772795217</v>
      </c>
      <c r="K16" s="17">
        <f t="shared" si="5"/>
        <v>3.7313432835820892</v>
      </c>
      <c r="L16" s="17">
        <f t="shared" si="5"/>
        <v>3.7257824143070044</v>
      </c>
      <c r="M16" s="17">
        <f t="shared" ref="M16:O16" si="6">M15/M14*100</f>
        <v>3.7257824143070044</v>
      </c>
      <c r="N16" s="17">
        <f t="shared" si="6"/>
        <v>3.7257824143070044</v>
      </c>
      <c r="O16" s="17">
        <f t="shared" si="6"/>
        <v>3.7257824143070044</v>
      </c>
      <c r="P16" s="17">
        <f t="shared" ref="P16" si="7">P15/P14*100</f>
        <v>3.7257824143070044</v>
      </c>
    </row>
    <row r="17" spans="1:16" ht="31.5" customHeight="1" x14ac:dyDescent="0.25">
      <c r="A17" s="18" t="s">
        <v>37</v>
      </c>
      <c r="B17" s="19" t="s">
        <v>11</v>
      </c>
      <c r="C17" s="21">
        <v>2338</v>
      </c>
      <c r="D17" s="21">
        <v>2338</v>
      </c>
      <c r="E17" s="21">
        <v>2338</v>
      </c>
      <c r="F17" s="21">
        <v>2338</v>
      </c>
      <c r="G17" s="21">
        <v>2338</v>
      </c>
      <c r="H17" s="21">
        <v>2338</v>
      </c>
      <c r="I17" s="21">
        <v>2338</v>
      </c>
      <c r="J17" s="21">
        <v>2338</v>
      </c>
      <c r="K17" s="21">
        <v>2232</v>
      </c>
      <c r="L17" s="21">
        <v>2232</v>
      </c>
      <c r="M17" s="21">
        <v>2232</v>
      </c>
      <c r="N17" s="21">
        <v>2232</v>
      </c>
      <c r="O17" s="21">
        <v>2232</v>
      </c>
      <c r="P17" s="21">
        <v>2232</v>
      </c>
    </row>
    <row r="18" spans="1:16" ht="31.5" customHeight="1" x14ac:dyDescent="0.25">
      <c r="A18" s="14" t="s">
        <v>26</v>
      </c>
      <c r="B18" s="4" t="s">
        <v>11</v>
      </c>
      <c r="C18" s="5">
        <v>21</v>
      </c>
      <c r="D18" s="5">
        <v>21</v>
      </c>
      <c r="E18" s="5">
        <v>21</v>
      </c>
      <c r="F18" s="5">
        <v>21</v>
      </c>
      <c r="G18" s="5">
        <v>21</v>
      </c>
      <c r="H18" s="5">
        <v>21</v>
      </c>
      <c r="I18" s="5">
        <v>21</v>
      </c>
      <c r="J18" s="5">
        <v>21</v>
      </c>
      <c r="K18" s="5">
        <v>21</v>
      </c>
      <c r="L18" s="5">
        <v>21</v>
      </c>
      <c r="M18" s="5">
        <v>21</v>
      </c>
      <c r="N18" s="5">
        <v>21</v>
      </c>
      <c r="O18" s="5">
        <v>21</v>
      </c>
      <c r="P18" s="5">
        <v>21</v>
      </c>
    </row>
    <row r="19" spans="1:16" ht="31.5" customHeight="1" thickBot="1" x14ac:dyDescent="0.3">
      <c r="A19" s="15" t="s">
        <v>26</v>
      </c>
      <c r="B19" s="16" t="s">
        <v>28</v>
      </c>
      <c r="C19" s="17">
        <f>C18/C17*100</f>
        <v>0.89820359281437123</v>
      </c>
      <c r="D19" s="17">
        <f t="shared" ref="D19:L19" si="8">D18/D17*100</f>
        <v>0.89820359281437123</v>
      </c>
      <c r="E19" s="17">
        <f t="shared" si="8"/>
        <v>0.89820359281437123</v>
      </c>
      <c r="F19" s="17">
        <f t="shared" si="8"/>
        <v>0.89820359281437123</v>
      </c>
      <c r="G19" s="17">
        <f t="shared" si="8"/>
        <v>0.89820359281437123</v>
      </c>
      <c r="H19" s="17">
        <f t="shared" si="8"/>
        <v>0.89820359281437123</v>
      </c>
      <c r="I19" s="17">
        <f t="shared" si="8"/>
        <v>0.89820359281437123</v>
      </c>
      <c r="J19" s="17">
        <f t="shared" si="8"/>
        <v>0.89820359281437123</v>
      </c>
      <c r="K19" s="17">
        <f t="shared" si="8"/>
        <v>0.94086021505376349</v>
      </c>
      <c r="L19" s="17">
        <f t="shared" si="8"/>
        <v>0.94086021505376349</v>
      </c>
      <c r="M19" s="17">
        <f t="shared" ref="M19:N19" si="9">M18/M17*100</f>
        <v>0.94086021505376349</v>
      </c>
      <c r="N19" s="17">
        <f t="shared" si="9"/>
        <v>0.94086021505376349</v>
      </c>
      <c r="O19" s="17">
        <f t="shared" ref="O19:P19" si="10">O18/O17*100</f>
        <v>0.94086021505376349</v>
      </c>
      <c r="P19" s="17">
        <f t="shared" si="10"/>
        <v>0.94086021505376349</v>
      </c>
    </row>
    <row r="20" spans="1:16" ht="31.5" customHeight="1" x14ac:dyDescent="0.25">
      <c r="A20" s="18" t="s">
        <v>38</v>
      </c>
      <c r="B20" s="19" t="s">
        <v>11</v>
      </c>
      <c r="C20" s="21">
        <v>3995</v>
      </c>
      <c r="D20" s="21">
        <v>4035</v>
      </c>
      <c r="E20" s="21">
        <v>4100</v>
      </c>
      <c r="F20" s="21">
        <v>4119</v>
      </c>
      <c r="G20" s="21">
        <v>4125</v>
      </c>
      <c r="H20" s="21">
        <v>4143</v>
      </c>
      <c r="I20" s="21">
        <v>4150</v>
      </c>
      <c r="J20" s="21">
        <v>4150</v>
      </c>
      <c r="K20" s="21">
        <v>4150</v>
      </c>
      <c r="L20" s="21">
        <v>4152</v>
      </c>
      <c r="M20" s="21">
        <v>4152</v>
      </c>
      <c r="N20" s="21">
        <v>4152</v>
      </c>
      <c r="O20" s="21">
        <v>4155</v>
      </c>
      <c r="P20" s="21">
        <v>4155</v>
      </c>
    </row>
    <row r="21" spans="1:16" ht="31.5" customHeight="1" x14ac:dyDescent="0.25">
      <c r="A21" s="14" t="s">
        <v>27</v>
      </c>
      <c r="B21" s="4" t="s">
        <v>11</v>
      </c>
      <c r="C21" s="5">
        <v>29</v>
      </c>
      <c r="D21" s="5">
        <v>35</v>
      </c>
      <c r="E21" s="5">
        <v>35</v>
      </c>
      <c r="F21" s="5">
        <v>35</v>
      </c>
      <c r="G21" s="5">
        <v>34</v>
      </c>
      <c r="H21" s="5">
        <v>34</v>
      </c>
      <c r="I21" s="5">
        <v>34</v>
      </c>
      <c r="J21" s="5">
        <v>34</v>
      </c>
      <c r="K21" s="5">
        <v>34</v>
      </c>
      <c r="L21" s="5">
        <v>34</v>
      </c>
      <c r="M21" s="5">
        <v>34</v>
      </c>
      <c r="N21" s="5">
        <v>34</v>
      </c>
      <c r="O21" s="5">
        <v>34</v>
      </c>
      <c r="P21" s="5">
        <v>34</v>
      </c>
    </row>
    <row r="22" spans="1:16" ht="31.5" customHeight="1" x14ac:dyDescent="0.25">
      <c r="A22" s="14" t="s">
        <v>27</v>
      </c>
      <c r="B22" s="3" t="s">
        <v>28</v>
      </c>
      <c r="C22" s="6">
        <f>C21/C20*100</f>
        <v>0.72590738423028789</v>
      </c>
      <c r="D22" s="6">
        <f t="shared" ref="D22:L22" si="11">D21/D20*100</f>
        <v>0.86741016109045854</v>
      </c>
      <c r="E22" s="6">
        <f t="shared" si="11"/>
        <v>0.85365853658536595</v>
      </c>
      <c r="F22" s="6">
        <f t="shared" si="11"/>
        <v>0.84972080602087885</v>
      </c>
      <c r="G22" s="6">
        <f t="shared" si="11"/>
        <v>0.82424242424242422</v>
      </c>
      <c r="H22" s="6">
        <f t="shared" si="11"/>
        <v>0.82066135650494809</v>
      </c>
      <c r="I22" s="6">
        <f t="shared" si="11"/>
        <v>0.81927710843373491</v>
      </c>
      <c r="J22" s="6">
        <f t="shared" si="11"/>
        <v>0.81927710843373491</v>
      </c>
      <c r="K22" s="6">
        <f t="shared" si="11"/>
        <v>0.81927710843373491</v>
      </c>
      <c r="L22" s="6">
        <f t="shared" si="11"/>
        <v>0.81888246628131023</v>
      </c>
      <c r="M22" s="6">
        <f t="shared" ref="M22:O22" si="12">M21/M20*100</f>
        <v>0.81888246628131023</v>
      </c>
      <c r="N22" s="6">
        <f t="shared" si="12"/>
        <v>0.81888246628131023</v>
      </c>
      <c r="O22" s="6">
        <f t="shared" si="12"/>
        <v>0.81829121540312877</v>
      </c>
      <c r="P22" s="6">
        <f t="shared" ref="P22" si="13">P21/P20*100</f>
        <v>0.81829121540312877</v>
      </c>
    </row>
  </sheetData>
  <mergeCells count="6"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 показателей</vt:lpstr>
      <vt:lpstr>Животные</vt:lpstr>
      <vt:lpstr>Растения</vt:lpstr>
      <vt:lpstr>Животные!Область_печати</vt:lpstr>
      <vt:lpstr>Растения!Область_печати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2024-08-01T14:41:36Z</dcterms:modified>
</cp:coreProperties>
</file>